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Arkusz2b" sheetId="1" r:id="rId1"/>
    <sheet name="Arkusz2" sheetId="2" r:id="rId2"/>
    <sheet name="Arkusz15" sheetId="3" r:id="rId3"/>
    <sheet name="Arkusz16" sheetId="4" r:id="rId4"/>
    <sheet name="Arkusz14" sheetId="5" r:id="rId5"/>
    <sheet name="Arkusz13" sheetId="6" r:id="rId6"/>
    <sheet name="Arkusz12" sheetId="7" r:id="rId7"/>
    <sheet name="Arkusz11" sheetId="8" r:id="rId8"/>
    <sheet name="Arkusz10" sheetId="9" r:id="rId9"/>
    <sheet name="Arkusz9" sheetId="10" r:id="rId10"/>
    <sheet name="Arkusz8" sheetId="11" r:id="rId11"/>
    <sheet name="Arkusz7" sheetId="12" r:id="rId12"/>
    <sheet name="Arkusz6" sheetId="13" r:id="rId13"/>
    <sheet name="Arkusz5" sheetId="14" r:id="rId14"/>
    <sheet name="Arkusz4" sheetId="15" r:id="rId15"/>
    <sheet name="Arkusz3" sheetId="16" r:id="rId16"/>
    <sheet name="Arkusz1" sheetId="17" r:id="rId17"/>
    <sheet name="Arkusz2a" sheetId="18" r:id="rId18"/>
  </sheets>
  <definedNames>
    <definedName name="_xlnm.Print_Area" localSheetId="1">'Arkusz2'!$A$1:$G$79</definedName>
  </definedNames>
  <calcPr fullCalcOnLoad="1"/>
</workbook>
</file>

<file path=xl/sharedStrings.xml><?xml version="1.0" encoding="utf-8"?>
<sst xmlns="http://schemas.openxmlformats.org/spreadsheetml/2006/main" count="939" uniqueCount="502">
  <si>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</si>
  <si>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</si>
  <si>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</si>
  <si>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</si>
  <si>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</si>
  <si>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</si>
  <si>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</si>
  <si>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</si>
  <si>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Planowane wydatki na 2010 r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</si>
  <si>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</si>
  <si>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</si>
  <si>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</si>
  <si>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</si>
  <si>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</si>
  <si>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</si>
  <si>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</si>
  <si>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</si>
  <si>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</si>
  <si>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</si>
  <si>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</si>
  <si>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</si>
  <si>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</si>
  <si>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</si>
  <si>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</si>
  <si>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</si>
  <si>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</si>
  <si>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</si>
  <si>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Źródło dochodów*</t>
  </si>
  <si>
    <t>Wydatki ogółem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</si>
  <si>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</si>
  <si>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</si>
  <si>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</si>
  <si>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</si>
  <si>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</si>
  <si>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</si>
  <si>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</si>
  <si>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</si>
  <si>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</si>
  <si>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</si>
  <si>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</si>
  <si>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</si>
  <si>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</si>
  <si>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</si>
  <si>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</si>
  <si>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</si>
  <si>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</si>
  <si>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</si>
  <si>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</si>
  <si>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</si>
  <si>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</si>
  <si>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</si>
  <si>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</si>
  <si>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</si>
  <si>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</si>
  <si>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</si>
  <si>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</si>
  <si>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</si>
  <si>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</si>
  <si>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</si>
  <si>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</si>
  <si>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</si>
  <si>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</si>
  <si>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</si>
  <si>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</si>
  <si>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</si>
  <si>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</si>
  <si>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</si>
  <si>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</si>
  <si>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</si>
  <si>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</si>
  <si>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</si>
  <si>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</si>
  <si>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</si>
  <si>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</si>
  <si>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</si>
  <si>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</si>
  <si>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</si>
  <si>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</si>
  <si>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</si>
  <si>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</si>
  <si>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</si>
  <si>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</si>
  <si>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</si>
  <si>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</si>
  <si>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>Dochody i wydatki związane z realizacją zadań realizowanych w drodze umów lub porozumień między jednostkami samorządu terytorialnego</t>
  </si>
  <si>
    <t>Zakres porozumienia lub umowy</t>
  </si>
  <si>
    <t>I.</t>
  </si>
  <si>
    <t>II.</t>
  </si>
  <si>
    <t>Dotacje podmiotowe w 2010 r.</t>
  </si>
  <si>
    <t>Nazwa instytucji</t>
  </si>
  <si>
    <t>Kwota dotacji</t>
  </si>
  <si>
    <t>Dotacje celowe dla podmiotów zaliczanych i niezaliczanych do sektora finansów publicznych w 2010 r.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</si>
  <si>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</si>
  <si>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</si>
  <si>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</si>
  <si>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</si>
  <si>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</si>
  <si>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</si>
  <si>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Ochrony Środowiska i Gospodarki Wodnej</t>
  </si>
  <si>
    <t>Wydatki bieżące</t>
  </si>
  <si>
    <t>Wydatki majątkowe</t>
  </si>
  <si>
    <t>IV.</t>
  </si>
  <si>
    <t>Plan na 2010 r.</t>
  </si>
  <si>
    <t>Gospodarki Zasobem Geodezyjnym i Kartograficznym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</si>
  <si>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</si>
  <si>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</si>
  <si>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</si>
  <si>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</si>
  <si>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</si>
  <si>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</si>
  <si>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</si>
  <si>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</si>
  <si>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</si>
  <si>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</si>
  <si>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</si>
  <si>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</si>
  <si>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</si>
  <si>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</si>
  <si>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</si>
  <si>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</si>
  <si>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</si>
  <si>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2010 r.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</si>
  <si>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</si>
  <si>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</si>
  <si>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</si>
  <si>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</si>
  <si>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</si>
  <si>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</si>
  <si>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</si>
  <si>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</si>
  <si>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</si>
  <si>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</si>
  <si>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</si>
  <si>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</si>
  <si>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</si>
  <si>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</si>
  <si>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</si>
  <si>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</si>
  <si>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</si>
  <si>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</si>
  <si>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</si>
  <si>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</si>
  <si>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</si>
  <si>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</si>
  <si>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</si>
  <si>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</si>
  <si>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</si>
  <si>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</si>
  <si>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</si>
  <si>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</si>
  <si>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</si>
  <si>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</si>
  <si>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</si>
  <si>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</si>
  <si>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</si>
  <si>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Wydatki* na programy i projekty finansowane z udziałem środków europejskich i innych środków pochodzących ze źródeł zagranicznych niepodlegających zwrotowi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</si>
  <si>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</si>
  <si>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</si>
  <si>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</si>
  <si>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</si>
  <si>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</si>
  <si>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</si>
  <si>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</si>
  <si>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</si>
  <si>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</si>
  <si>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</si>
  <si>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</si>
  <si>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</si>
  <si>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</si>
  <si>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</si>
  <si>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</si>
  <si>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</si>
  <si>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</si>
  <si>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</si>
  <si>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</si>
  <si>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</si>
  <si>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</si>
  <si>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</si>
  <si>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</si>
  <si>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</si>
  <si>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</si>
  <si>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</si>
  <si>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</si>
  <si>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</si>
  <si>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</si>
  <si>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</si>
  <si>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</si>
  <si>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</si>
  <si>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</si>
  <si>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</si>
  <si>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</si>
  <si>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</si>
  <si>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2010 i lata następne</t>
  </si>
  <si>
    <t>Kwota długu na dzień 31.12.2009</t>
  </si>
  <si>
    <t>Nazwa rachunku, w tym jednostka przy której utworzono rachunek dochodów</t>
  </si>
  <si>
    <t xml:space="preserve">             Plan dochodów rachunku dochodów własnych oraz wydatków nimi finansowanych</t>
  </si>
  <si>
    <t>TRANSPORT I ŁĄCZNOŚĆ</t>
  </si>
  <si>
    <t>Drogi publiczne powiatowe</t>
  </si>
  <si>
    <t xml:space="preserve"> Rady Powiatu Ciechanowskiego</t>
  </si>
  <si>
    <t>O10</t>
  </si>
  <si>
    <t>ROLNICTWO I ŁOWIECTWO</t>
  </si>
  <si>
    <t>O1005</t>
  </si>
  <si>
    <t>Prace geodezyjno-urządzeniowe na potrzeby rolnictwa</t>
  </si>
  <si>
    <t>LEŚNICTWO</t>
  </si>
  <si>
    <t>O20</t>
  </si>
  <si>
    <t>O2001</t>
  </si>
  <si>
    <t>Gospodarka leśna</t>
  </si>
  <si>
    <t>O2002</t>
  </si>
  <si>
    <t>Nadzór nad gospodarką leśną</t>
  </si>
  <si>
    <t>TRAMSPORT I ŁĄCZNOŚĆ</t>
  </si>
  <si>
    <t>TURYSTYKA</t>
  </si>
  <si>
    <t>Pozostała działalność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</si>
  <si>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</si>
  <si>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</si>
  <si>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</si>
  <si>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</si>
  <si>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</si>
  <si>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</si>
  <si>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</si>
  <si>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Urzedy wojewódzkie</t>
  </si>
  <si>
    <t>Rady powiatów</t>
  </si>
  <si>
    <t>Starostwa powiatowe</t>
  </si>
  <si>
    <t>Kwalifikacja wojskowa</t>
  </si>
  <si>
    <t>Promocja jednostek samorzadu terytorialnego</t>
  </si>
  <si>
    <t>BEZPIECZEŃSTWO PUBLICZNE I OCHRONA PZRECIWPOŻAROWA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</si>
  <si>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</si>
  <si>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</si>
  <si>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</si>
  <si>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</si>
  <si>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pozyczek jednostek samorzadu terytorialnego</t>
  </si>
  <si>
    <t>RÓŻNE ROZLICZENIA</t>
  </si>
  <si>
    <t>Rezerwy ogólne i celowe</t>
  </si>
  <si>
    <t>OŚWIATA I WYCHOWANIE</t>
  </si>
  <si>
    <t>Szkoły podstawowe specjalne</t>
  </si>
  <si>
    <t>Przedszkola specjalne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</si>
  <si>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</si>
  <si>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</si>
  <si>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</si>
  <si>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</si>
  <si>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</si>
  <si>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</si>
  <si>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</si>
  <si>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</si>
  <si>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POMOC SPOŁECZNA</t>
  </si>
  <si>
    <t>pozostała działaność</t>
  </si>
  <si>
    <t>Placówki opiekuńczo-wychowawcze</t>
  </si>
  <si>
    <t>Domy pomocy społecznej</t>
  </si>
  <si>
    <t>Ośrodki wsparcia</t>
  </si>
  <si>
    <t>Rodziny zastępcze</t>
  </si>
  <si>
    <t>Powiatowe centra pomocy rodzinie</t>
  </si>
  <si>
    <t>ośrodki adopcyjno-opiekuńcze</t>
  </si>
  <si>
    <t>POZOSTAŁE ZADANIA W ZAKRESIE POLITYKI SPOŁĘCZNEJ</t>
  </si>
  <si>
    <t>Rehabilitacja zawodowa i społeczna osób niepełnosprawnych</t>
  </si>
  <si>
    <t>Zespoły do spraw orzekania o niepełnosprawności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</si>
  <si>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</si>
  <si>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</si>
  <si>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</si>
  <si>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</si>
  <si>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Szkolne schroniska młodzieżowe</t>
  </si>
  <si>
    <t>KULTURA I OCHRONA DZIEDZICTWA NARODOWEGO</t>
  </si>
  <si>
    <t>Pozostałe zadania w zakresie kultury</t>
  </si>
  <si>
    <t>Centra kultury i sztuki</t>
  </si>
  <si>
    <t>Biblioteki</t>
  </si>
  <si>
    <t>KULTURA FIZYCZNA I SPORT</t>
  </si>
  <si>
    <t>Zadania w zakresie kultury fizycznej i sportu</t>
  </si>
  <si>
    <t>Pozostałe odsetki</t>
  </si>
  <si>
    <t>Wpływy z różnych dochodów</t>
  </si>
  <si>
    <t>Dotacje  otrzymane z funduszy celowych na finansowanie lub dofinansowanie kosztów realizacji inwestycji i zakupów inwestycyjnych jednostek sektora finansów publicznych</t>
  </si>
  <si>
    <t>Wpływy z tytułu pomocy finansowej udzielonej między jednostkami samorządu terytorialnego na dofinansowanie włąsnych zadań inwestycyjnych i zakupów inwestycyjnych</t>
  </si>
  <si>
    <t>Wpływy z opłat za zarząd, użytkowanie i użytkowanie wieczyste nieruchomości</t>
  </si>
  <si>
    <t>Wpływy z opłat za koncesje i licencje</t>
  </si>
  <si>
    <t>Wpływy z różnych opłat</t>
  </si>
  <si>
    <t>Dochody jednostek samorzadu terytorialnego związane z realizacją zadań z zakresu administarcji rządowej oraz innych zadań zleconych ustawami</t>
  </si>
  <si>
    <t>Podatek dochodowy od osób prawnych</t>
  </si>
  <si>
    <t>Podatek dochodowy od osób fizycznych</t>
  </si>
  <si>
    <t>Wpływy z opłaty komunikacyjnej</t>
  </si>
  <si>
    <t>Subwencja ogólna z budżetu powiatu</t>
  </si>
  <si>
    <t>Wpływy z usług</t>
  </si>
  <si>
    <t>Dotacje celowe otrzymane z budżetu państwa na realizację bieżących zadań własnych powiatu</t>
  </si>
  <si>
    <t>Przygotowanie rodzin do adopcji</t>
  </si>
  <si>
    <t>Udzielanie porad psychologiczno-pedagogicznych</t>
  </si>
  <si>
    <t>za umieszczenie dzieci z innych powiatów w Placówce Opiekuńczo-Wychowawczej Wielofunkcynej w Gołotczyźnie</t>
  </si>
  <si>
    <t>dofinasowanie praktycznej nauki zawodu uczniów szkół zawodowych</t>
  </si>
  <si>
    <t>Przebudowa drogi powiatowej nr 1238W Szulmierz Wola Wierzbowska - Zielona- Wężewo- Krasiniec ( do dr. 57) II etap w km 3+253-6+385,21</t>
  </si>
  <si>
    <t>Przebudowa drogi powiatowej nr 1219W Ojrzeń - Kałki-Malużyn - przejście przez miejscowość Luberadz</t>
  </si>
  <si>
    <t>Przebudowa drogi powiatowej nr 1225W Kraszewo-Żochy - przejście przez miejscowość Kraszewo</t>
  </si>
  <si>
    <t>Przebudowa drogi powiatowej nr 1239W Ciechanów-Ropele-Karniewo-Jarluty-Regimin - przejście przez miejscowość Zeńbok</t>
  </si>
  <si>
    <t>Przebudowa drogi powiatowej nr 1241W Ciechanów-Młock-Wola Młocka-Luszewo na odcinku Niechodzin - Kownaty Żędowe</t>
  </si>
  <si>
    <t>Przebudowa drogi powiatowej nr 1231W Glinojeck -Żeleźnia-Krusz w ciągu ul. Wojska Polskiego w Glinojecku</t>
  </si>
  <si>
    <t>Odnowa nawierzchni chodnika w ciągu drogi powiatowej nr 3018W Polesie -Luszewo-Glinojeck w ciągu ulicy Fabrycznej w Glinojecku</t>
  </si>
  <si>
    <t>Przebudowa drogi powiatowej nr 1244W ul. Kraszewskiego w Ciechanowie w km 0+000-0+514</t>
  </si>
  <si>
    <t xml:space="preserve">Nazwa zadania inwestycyjnego </t>
  </si>
  <si>
    <t>Powiatowy Zarząd Dróg w Ciechanowie</t>
  </si>
  <si>
    <t xml:space="preserve">Poprawa spójności komunikacyjnej i przestrzennej obszru Północengo Mazowsza poprzez przebudowę drogi powiatowej nr 1242W Ojrzeń-Gąsocin-Łady na odcinku Ojrzen-Gąsocin  </t>
  </si>
  <si>
    <t>Przebudowa drogi powiatowej nr 1244W ul. Kraszewskiego w Ciechanowie w km 0+000 - 0+514</t>
  </si>
  <si>
    <t>Przebudowa mostu drogowego przez rzekę Łdynię w km 2+585 drogi powiatowej nr 1227W Wola Wodzyńska- Nowa Wieś w miejscowości Obrąb</t>
  </si>
  <si>
    <t>A.     
B.    200000
C.
…</t>
  </si>
  <si>
    <t xml:space="preserve">Przebudowa drogi powiatowej nr 1225W Kraszewo-Żochy- przejście przez miejscowość Kraszewo </t>
  </si>
  <si>
    <t>A.     
B.    125000
C.
…</t>
  </si>
  <si>
    <t>A.     
B.    
C.
…</t>
  </si>
  <si>
    <t>Przebudowa drogi powiatowej nr 1215W Grzybowo-Regimin-Szulmierz na odcinku Karniewo-Włosty</t>
  </si>
  <si>
    <t>A.     
B.    300000
C.
…</t>
  </si>
  <si>
    <t>Przebudowa drogi powiatowej nr 1241W Ciechanów-Młock-Wola Młocka-Luszewo na odcinku Niechodzin-Kownaty Żędowe</t>
  </si>
  <si>
    <t>A.     
B.    80000
C.
…</t>
  </si>
  <si>
    <t>Przebudowa drogi powiatowej nr 13018W Polesie-Luszewo-Glinojeck- odcinek Luszewo-granica powiatu</t>
  </si>
  <si>
    <t>Przebudowa drogi powiatowej nr 1205W - od dr 616 - Humięcino Retki</t>
  </si>
  <si>
    <t>Przebudowa drogi powiatowej nr 2421W Nasielsk-Gąsocin-Ciechanów- kanalizacja deszczowa w Gąsocinie</t>
  </si>
  <si>
    <t>Starostwo Powiatowe w Ciechanowie</t>
  </si>
  <si>
    <t>FOGR</t>
  </si>
  <si>
    <t>DZIAŁALNOŚC USŁUGOWA</t>
  </si>
  <si>
    <t>BEZPIECZEŃSTWO PUBLICZNE I OCHRONA PRZECIWPOŻAROWA</t>
  </si>
  <si>
    <t>POZOSTAŁE ZADANIA W ZAKRESIE POLITYKI SPOŁECZNEJ</t>
  </si>
  <si>
    <t>Dotacje celowe otrzymane z powiatu na zadania bieżące realizowane na podstawie porozumień (umów) między jednostkami samorządu terytorialnego</t>
  </si>
  <si>
    <t>szkoły niepubliczne dla młodzieży i dorosłych - licea ogólnokształcące</t>
  </si>
  <si>
    <t>szkoły niepubliczne dla młodzieży i dorosłych - licea profilowane</t>
  </si>
  <si>
    <t>szkoły niepubliczne dla młodzieży i dorosłych - szkoły zawodowe</t>
  </si>
  <si>
    <t>rehabilitacja zawodowa i społeczna osób niepełnosprawnych</t>
  </si>
  <si>
    <t>Placówki wychowania pozaszkolnego</t>
  </si>
  <si>
    <t>KULTURA I OCHRONA DZIEDZICTWA NAROWODEGO</t>
  </si>
  <si>
    <t>Centrum Kultury i Sztuki</t>
  </si>
  <si>
    <t>Regionalny Program Operacyjny Województwa Mazowieckiego</t>
  </si>
  <si>
    <t>III. Regionalny system transportowy”</t>
  </si>
  <si>
    <t>3.1. Infrastruktura drogowa</t>
  </si>
  <si>
    <t>Poprawa spójności komunikacyjnej i przestrzennej obszaru północnego Mazowsza</t>
  </si>
  <si>
    <t>Rozwój elektronicznej administracji w samorzadach województwa mazowieckiego wspomagającej niwelowanie dwudzielności potencjału województwa (Projekt EA)</t>
  </si>
  <si>
    <t>Operacyjny Kapitał Ludzki</t>
  </si>
  <si>
    <t>VI.Rynek Pracy Otwarty dla Wszystkich</t>
  </si>
  <si>
    <t>6.1 Poprawa dostepu do zatrudnienia oraz wsparcie aktywności zawodowej w regionie</t>
  </si>
  <si>
    <t>„Profesjonalny Urzędnik”</t>
  </si>
  <si>
    <t>Nadzór budowalny</t>
  </si>
  <si>
    <t>Urzędy wojewódzkie</t>
  </si>
  <si>
    <t>Bieżące</t>
  </si>
  <si>
    <t>Majątkowe</t>
  </si>
  <si>
    <t xml:space="preserve">dotacje </t>
  </si>
  <si>
    <t>Planowane dochody na 2010 rok</t>
  </si>
  <si>
    <t>DOCHODY BUDŻETU POWIATU CIECHANOWSKIEGO NA 2010 ROK</t>
  </si>
  <si>
    <t>Rady Powiatu Ciechanowskiego</t>
  </si>
  <si>
    <t>z dnia    grudnia 2009 roku</t>
  </si>
  <si>
    <t>pozostałe zadania w zakresie kultury(stowarzyszenia)</t>
  </si>
  <si>
    <t>zadania w zakresie kultury fizycznej i sportu(stowarzyszenia)</t>
  </si>
  <si>
    <t>Rozdział 80120 - licea ogolnokształcące</t>
  </si>
  <si>
    <t>I Liceum Ogólnokształcące w Ciechanowie</t>
  </si>
  <si>
    <t>Rozdział 80130 - szkoły zawodowe</t>
  </si>
  <si>
    <t>Zepół Szkół Nr 1 w Ciechanowie</t>
  </si>
  <si>
    <t>Zespół Szkół Nr 2 w Ciechanowie</t>
  </si>
  <si>
    <t>Zespół Szkół Nr 3 w Ciechanowie</t>
  </si>
  <si>
    <t>Rozdział 80140 - centra kształcenia ustawicznego i praktycznego oraz ośrodki dokształcania zawodowego</t>
  </si>
  <si>
    <t>Centrum Kształcenia Ustawicznego w Ciechanowie</t>
  </si>
  <si>
    <t>85201 - Placówki opiekuńczo-wychowawcze</t>
  </si>
  <si>
    <t>Placówka Opiekuńczo-Wychowawcza-Wielofunkcyjna w Gołotczyźnie</t>
  </si>
  <si>
    <t>85202 - domy pomocy społecznej</t>
  </si>
  <si>
    <t>Dom Pomocy Społecznej "Kombatant" w Ciechanowie</t>
  </si>
  <si>
    <t>Rozdział 85403 - specjalne ośrodki szkolno-wychowawcze</t>
  </si>
  <si>
    <t>Specjalny Ośrodek Szkolno-Wychowawczy w Ciechanowie</t>
  </si>
  <si>
    <t>Rozdział 85410 - Internaty i bursy szkolne</t>
  </si>
  <si>
    <t>Zespół Burs Szkolnych w Ciechanowie</t>
  </si>
  <si>
    <t>Załącznik nr 3</t>
  </si>
  <si>
    <t>z dnia     grudnia 2009 roku</t>
  </si>
  <si>
    <t>Załącznik Nr 5</t>
  </si>
  <si>
    <t>z dnia  grudnia 2009 roku</t>
  </si>
  <si>
    <t xml:space="preserve">                                                           Rady Powiatu Ciechanowskiego</t>
  </si>
  <si>
    <t xml:space="preserve">                                                           z dnia   grudnia 2009 roku</t>
  </si>
  <si>
    <t xml:space="preserve">                                                            Załącznik Nr 7</t>
  </si>
  <si>
    <t>Zestawienie  przychodów i wydatków Powiatowego Funduszu</t>
  </si>
  <si>
    <t xml:space="preserve">                                                                                      Rady Powiatu Ciechanowskiego</t>
  </si>
  <si>
    <t xml:space="preserve">                                                                            z dnia   grudnia 2009 roku</t>
  </si>
  <si>
    <t xml:space="preserve">                                                                Załącznik Nr 10</t>
  </si>
  <si>
    <t xml:space="preserve">                                                                                            Rady Powiatu Ciechanowskiego</t>
  </si>
  <si>
    <t xml:space="preserve">                                                                                  z dnia   grudnia 2009 roku</t>
  </si>
  <si>
    <t xml:space="preserve">                                                                   Załącznik Nr 11</t>
  </si>
  <si>
    <t xml:space="preserve">                           Rady Powiatu Ciechanowskiego</t>
  </si>
  <si>
    <t xml:space="preserve">                z dnia   grudnia 2009 roku</t>
  </si>
  <si>
    <t xml:space="preserve">                do Uchwały nr III/    /    /09</t>
  </si>
  <si>
    <t>minus 12061372</t>
  </si>
  <si>
    <t>dotacje i środki na finansowanie wydatków na realizację zadań finansowanych z udziałem środków o których mowa w art., 5 ust. 1 pkt 2 i 3</t>
  </si>
  <si>
    <t xml:space="preserve">Poprawa spójności komunikacyjnej i przestrzennej obszaru Północengo Mazowsza poprzez przebudowę drogi powiatowej nr 1240 W Ciechanów Modła-Niedzbórz-Drogiszka-Dalnia na odcinku Ciechanów -Modła </t>
  </si>
  <si>
    <t xml:space="preserve">Poprawa spójności komunikacyjnej i przestrzennej obszaru Północengo Mazowsza poprzez przebudowę drogi powiatowej nr 1207 W Wróblewo-Helenów na odcinku Wróblewo-Pałuki  </t>
  </si>
  <si>
    <t xml:space="preserve">Przebudowa drogi powiatowej nr 1219W Ojrzeń-Kałki-Malużyn- przejście przez miejscowość Luberadz </t>
  </si>
  <si>
    <t>Przebudowa drogi powiatowej nr 1242W Ojrzeń-Gąsocin-Łady Krajęczyno- odc, Gąsocin- granica powiatu</t>
  </si>
  <si>
    <t>Plan przychodów i wydatków Powiatowego Funduszu</t>
  </si>
  <si>
    <t>Jednostki sektora finansów publicznych</t>
  </si>
  <si>
    <t>Nazwa jednostki</t>
  </si>
  <si>
    <t>Jednostki spoza sektora finansów publicznych</t>
  </si>
  <si>
    <t>Innych podmiotów</t>
  </si>
  <si>
    <t>Powiatowych instytucji kultury</t>
  </si>
  <si>
    <t>Dochody z najmu i dzierżawy skłądników majątkowych Skarbu Państwa, jednostek samorzadu terytorialnego lub innych jednoatek zaliczanych do sektora finansów publicznych oraz innych umów o podobnym charakterze</t>
  </si>
  <si>
    <t>Pozostała działaność</t>
  </si>
  <si>
    <t>Ośrodki adopcyjno-opiekuńcze</t>
  </si>
  <si>
    <t>PLAN DOCHODÓW,KTÓRE PODLEGAJĄ PRZEKAZANIU DO BUDŻETU PAŃSTWA</t>
  </si>
  <si>
    <t xml:space="preserve">§ </t>
  </si>
  <si>
    <t>TREŚĆ</t>
  </si>
  <si>
    <t>O1008</t>
  </si>
  <si>
    <t>dochody budżetu państwa związane</t>
  </si>
  <si>
    <t>z realizacją zadań zleconych j.s.t.</t>
  </si>
  <si>
    <t>OGÓŁEM</t>
  </si>
  <si>
    <t>Plan na 2010 rok</t>
  </si>
  <si>
    <t>Melioracje wodne</t>
  </si>
  <si>
    <t>wkład własny do projektu "Przyspieszenie wzrostu konkurencyjności województwa mazowieckiego, przez budowanie społeczeństwa informacyjnego i gospodarki opratej na wiedzy poprzez stworzenie integrowanych baz wiedzy o Mazowszu" zwanego Projektem "BW"</t>
  </si>
  <si>
    <t>WYDATKI BIEŻĄCE BUDŻETU POWIATU CIECHANOWSKIEGO NA 2010 ROK</t>
  </si>
  <si>
    <t>WYDATKI OGÓŁEM BUDŻETU POWIATU CIECHANOWSKIEGO NA 2010 ROK</t>
  </si>
  <si>
    <t>WYDATKI MAJĄTKOWE BUDŻETU POWIATU CIECHANOWSKIEGO NA 2010 ROK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</si>
  <si>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</si>
  <si>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</si>
  <si>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Dotacje i środki na finansowanie wydatków na realizację zadań finansowanych z udziałem środków o których mowa w art. 5 ust. 1 pkt 2 i 3)</t>
  </si>
  <si>
    <t>Dotacje celowe otrzymane z budżetu państwa na realizację inwestycji i zakupów inwestycyjnych własnych powiatu</t>
  </si>
  <si>
    <t>Dochody z najmu i dzierżawy skłądników majątkowych Skarbu Państwa, jednostek samorzadu terytorialnego lub innych jednostek zaliczanych do sektora finansów publicznych oraz innych umów o podobnym charakterze</t>
  </si>
  <si>
    <t>Odsetki od nieterminowych wpłat z tytułu podatków i opłat</t>
  </si>
  <si>
    <t>Wpływy ze sprzedaży składników majątkowych</t>
  </si>
  <si>
    <t>DOCHODY OD OSÓB PRAWNYCH, OD OSÓB FIZYCZNYCH I OD INNYCH JEDNOSTEK NIEPOSIADAJĄCYCH OSOBOWOŚCI PRAWNEJ ORAZ WYDATKI ZWIĄZANE Z ICH POBOREM</t>
  </si>
  <si>
    <t>Środki na inwestycje na drogach publicznych powiatowych i wojwódzkich oraz na progach powiatowych, wojewódzkich i krajowych w granicach miast na prawach powiatu</t>
  </si>
  <si>
    <t>Dochody z najmu i dzierżawy skłądników majątkowych Skarbu Państwa, jednostek samorządu terytorialnego lub innych jednoatek zaliczanych do sektora finansów publicznych oraz innych umów o podobnym charakterze</t>
  </si>
  <si>
    <t>Środki z Funduszu Pracy otrzymane przez powiat z przeznaczeniem na finansowanie kosztów wynagrodzenia i składek na ubezpieczenia społeczne pracowników powiatowego urzędu pracy</t>
  </si>
  <si>
    <t>Składki na ubezpieczenie zdrowotne oraz świadczenia dla osób nie objętych obowiązkiem ubezpieczenia zdrowotnego</t>
  </si>
  <si>
    <t>Powiatowe urzędy pracy</t>
  </si>
  <si>
    <t>Obsługa papierów wartościowych, kredytów i pozyczek jednostek samorządu terytorialnego</t>
  </si>
  <si>
    <t>Składki na ubezpieczenie zdrowotne oraz świadczenia dla osób nie objetych obowiązkiem ubezpieczenia zdrowotnego</t>
  </si>
  <si>
    <t>Załącznik nr 2b do uchwały nr III/   /    /09</t>
  </si>
  <si>
    <t>do uchwały nr III/   /  /09</t>
  </si>
  <si>
    <t>Składki na ubezpieczenia zdrowotne oraz świadczenia dla osób nie objetych obowiązkiem ubezpieczenia zdrowotnego</t>
  </si>
  <si>
    <t>do Uchwały nr III/   /   /09</t>
  </si>
  <si>
    <t>Przebudowa drogi powiatowej nr 1215W Grzybowo - Regimin-Szulmierz na odcinku Karniewo-Włosty</t>
  </si>
  <si>
    <t xml:space="preserve">                                                           do uchwały Nr III/  /   /09</t>
  </si>
  <si>
    <t>Biblioteka</t>
  </si>
  <si>
    <t xml:space="preserve">                                               Rady Powiatu Ciechanowskiego</t>
  </si>
  <si>
    <t xml:space="preserve">                                       do Uchwały nr III/   /    /09</t>
  </si>
  <si>
    <t xml:space="preserve">                       Załącznik Nr 8</t>
  </si>
  <si>
    <t xml:space="preserve">                                          z dnia   grudnia 2009 roku</t>
  </si>
  <si>
    <t>Zespół Szkół Technicznych w Ciechanowie</t>
  </si>
  <si>
    <t xml:space="preserve">                                                                                do uchwały nr III /   /  /09</t>
  </si>
  <si>
    <t xml:space="preserve">                                                                                     do uchwały Nr III/   /   /09</t>
  </si>
  <si>
    <t>Przebudowa drogi powiatowej nr 1238W Szulmierz-Wola Wierzbowska-Zielona-Wężewo-Krasiniec ( do dr 57) II etap w km 3-253-0+514</t>
  </si>
  <si>
    <t>Przebudowa drogi powiatowej nr 2421W Nasielsk -Gąsocin-Ciechanów- przejście przez miejscowości Sońsk, Gołotczyzna</t>
  </si>
  <si>
    <t>Przebudowa drogi powiatowej nr 1239W Ciechanów-Ropele-Karniewo-Jarluty-Regimin przejście przez miejscowość Zeńbok</t>
  </si>
  <si>
    <t>Przebudowa drogi powiatowej nr 1231W Glinojeck -Żeleźnia Krusz w ciągu ul. Wojska Polskiego w Glinojecku</t>
  </si>
  <si>
    <t>Przebudowa drogi powiatowej nr 1228W Sońsk-Ciemniewo-Gołymin Ośrodek na odcinku Kałęczyn Nowy-Gołymin</t>
  </si>
  <si>
    <t>Rozwój elektronicznej administracji w samorzadach województwa mazowieckiego wspomagającej niwelowanie dwudzielności potencjału województwa" (Projekt EA)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</si>
  <si>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</si>
  <si>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</si>
  <si>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</si>
  <si>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</si>
  <si>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</si>
  <si>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</si>
  <si>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</si>
  <si>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</si>
  <si>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</si>
  <si>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 xml:space="preserve">    - ………………………... </t>
  </si>
  <si>
    <t xml:space="preserve">    - ………………………...</t>
  </si>
  <si>
    <t>2009-2010</t>
  </si>
  <si>
    <t>A.  1275000    
B.100000
C.
…</t>
  </si>
  <si>
    <t>A.    926000  
B.
C.
…</t>
  </si>
  <si>
    <t>A.      
B.
C.65000
…</t>
  </si>
  <si>
    <t>POWIAT CIECHANOWSKI</t>
  </si>
  <si>
    <t>A.0</t>
  </si>
  <si>
    <t>C.0</t>
  </si>
  <si>
    <t>B 1505000</t>
  </si>
  <si>
    <t>A.    2201000 
B.100000
C.0
…</t>
  </si>
  <si>
    <t>załącznik nr 13</t>
  </si>
  <si>
    <t>do uchwały Nr III/  /   /009</t>
  </si>
  <si>
    <t>Załącznik Nr 12</t>
  </si>
  <si>
    <t>do Uchwały Nr III/   /   /09</t>
  </si>
  <si>
    <t>Rady Powiatu Ciechanwoskiego</t>
  </si>
  <si>
    <t>Załącznik nr 14</t>
  </si>
  <si>
    <t>Gmina Ojrzeń pomoc finansowa</t>
  </si>
  <si>
    <t>Gmina Regimin pomoc finansowa</t>
  </si>
  <si>
    <t>Gmina Ciechanów pomoc finansowa</t>
  </si>
  <si>
    <t>Miasto i Gmina Glinojeck pomoc finansowa</t>
  </si>
  <si>
    <t>Gmina Opinogóra pomoc finansowa</t>
  </si>
  <si>
    <t>dotacja</t>
  </si>
  <si>
    <t>§ 2960 - przelewy redystrybucyjne</t>
  </si>
  <si>
    <t>§ 0830 - wpływy z usług</t>
  </si>
  <si>
    <t>§ 4210 - zakup materiałów i wyposażenia</t>
  </si>
  <si>
    <t>§ 4260 - zakup enrgii</t>
  </si>
  <si>
    <t>§ 4270 - zakup usług remontowych</t>
  </si>
  <si>
    <t>§ 4300 - zakup usług pozostałych</t>
  </si>
  <si>
    <t>§ 4370 - opłaty z tytułu zakupu usług telekomunikacyjnych telefonii stacjoanrnej</t>
  </si>
  <si>
    <t>§ 4700 - szkolenia pracowników niebędących członkami korpusu służby cywilnej</t>
  </si>
  <si>
    <t>§ 4740 - zakup materiałów papierniczych do sprzetu drukarskiego i urzadzeń kesrograficznych</t>
  </si>
  <si>
    <t>§ 4750 - zakup akcesoriów komputerowych, w tym programów i licencji</t>
  </si>
  <si>
    <t>§ 6120 - wydatki na zakupy inwestycjyjne funduszy celowych</t>
  </si>
  <si>
    <t>§ 4210 - zakup materiałów biurowych i wyposażenia</t>
  </si>
  <si>
    <t>§ 4350 - zakup usług dostepu do sieci Internet</t>
  </si>
  <si>
    <t>§ 6120 - wydatki na zakupy inwestycyjne funduszy celowych</t>
  </si>
  <si>
    <t>dotacja dla samorzadu województwa na inwestycje i zakupy inwestycyjne realizowane na podstawie porozumień między j.s.t.</t>
  </si>
  <si>
    <t>Rozwój elektronicznej administracji w samorzadach województwa mazoweickiego wspomagającej niwelowanie dwudzielności potecjału województwa (ProjektEA)</t>
  </si>
  <si>
    <t>dotacje otrzymane z powiatu na zadania bieżace realizowane na podstawie porozumień między j.s.t.</t>
  </si>
  <si>
    <t>dotacje przekazane dla powiatu na zadania bieżace realizowane na podstawie porozumień między j.s.t.</t>
  </si>
  <si>
    <t>dotacje celowe otrzymane z powiatu na zadania bieżące realizowane na podsatwie porozumień między j.s.t.powiat Przasnysz-73.368 zł;powiat Zduńska Wola - 36.684 zł;powiat Sierpc -110.052 zł; powiat Nowy Dwór Maz - 36.684 zł.</t>
  </si>
  <si>
    <t>za umieszczenie dzieci z powiatów  w rodzinach zastępczych na terenie powiatu ciechanowskiego</t>
  </si>
  <si>
    <t>za umieszczenie dzieci z  powiatu ciechanowskiego w Placówkach Opiekuńczo-Wychowawczych innych powiatów</t>
  </si>
  <si>
    <t>za umieszczenie dzieci z  powiatu ciechanowskiego w rodzinach zastepczych innych powiatow</t>
  </si>
  <si>
    <t>powiat Przasnysz-45.598 zł;powiat Żuromin - 9.882 zł zł;powiat Łosice -12.917 zł; powiat Malbork - 18.464 zł.;powiat Mława- 7.906 zł;Miasto Stołeczne Warszawa - 23.058 zł - dotacje otrzymane z powiatu na zadania bieżące realizowane na podsatwie porozumiń między j.s.t.</t>
  </si>
  <si>
    <t>dofinasowanie praktycznej nauki zawodu uczniów szkół zawodowych odbywających praktyę w innych powiatach</t>
  </si>
  <si>
    <t>2010-2012</t>
  </si>
  <si>
    <t>II. Przyspieszenie e-Rozwoju Mazowsza</t>
  </si>
  <si>
    <t>2.2 Rozwój e-usług.</t>
  </si>
  <si>
    <t xml:space="preserve">          2011r</t>
  </si>
  <si>
    <t xml:space="preserve">          2012r</t>
  </si>
  <si>
    <t>Wydatki majątkowe razem, z tego</t>
  </si>
  <si>
    <t>Wydatki majątkowe 2010r:</t>
  </si>
  <si>
    <t>dotacje przekazane dla powiatu na zadania bieżace realizowane na podstawie porozumień między j.s.t.-powiat Biłgoraj -55.200 zł; powiat Krosno -55.200 zł</t>
  </si>
  <si>
    <t>dotacje przekazane dla powiatu na zadania bieżace realizowane na podstawie porozumień między j.s.t.powiat Żyrardów-9.882 zł ;powiat Kutno-13.176 zł;Miasto Stołeczne Warszawa 7.906 zł; powiat Przasnysz 27699 zł; powiat Mińsk Maz. 12.847 zł; powiat Ostrów Maz.-55.675 zł;powiat Tuchola 7.906 zł.</t>
  </si>
  <si>
    <t xml:space="preserve">Dotacje podmiotowe dla działających  na terenie powiatu publicznych i niepublicznych przedszkoli, szkół i placówek oświatowo- wychowawczych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</si>
</sst>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18" applyFont="1">
      <alignment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28" fillId="0" borderId="3" xfId="18" applyFont="1" applyBorder="1" applyAlignment="1">
      <alignment horizontal="center" vertical="center"/>
      <protection/>
    </xf>
    <xf numFmtId="0" fontId="10" fillId="0" borderId="10" xfId="18" applyFont="1" applyBorder="1" applyAlignment="1">
      <alignment horizontal="center"/>
      <protection/>
    </xf>
    <xf numFmtId="0" fontId="10" fillId="0" borderId="10" xfId="18" applyFont="1" applyBorder="1">
      <alignment/>
      <protection/>
    </xf>
    <xf numFmtId="0" fontId="7" fillId="0" borderId="0" xfId="18" applyFont="1">
      <alignment/>
      <protection/>
    </xf>
    <xf numFmtId="0" fontId="29" fillId="0" borderId="2" xfId="18" applyFont="1" applyBorder="1">
      <alignment/>
      <protection/>
    </xf>
    <xf numFmtId="0" fontId="10" fillId="0" borderId="2" xfId="18" applyFont="1" applyBorder="1" applyAlignment="1">
      <alignment horizontal="center"/>
      <protection/>
    </xf>
    <xf numFmtId="0" fontId="10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21" fillId="0" borderId="0" xfId="18" applyFont="1">
      <alignment/>
      <protection/>
    </xf>
    <xf numFmtId="0" fontId="1" fillId="2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 indent="1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 inden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12" xfId="18" applyFont="1" applyBorder="1" applyAlignment="1">
      <alignment horizontal="center"/>
      <protection/>
    </xf>
    <xf numFmtId="0" fontId="9" fillId="0" borderId="13" xfId="18" applyFont="1" applyBorder="1" applyAlignment="1">
      <alignment horizontal="center"/>
      <protection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29" fillId="0" borderId="17" xfId="18" applyFont="1" applyBorder="1">
      <alignment/>
      <protection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18" applyFont="1" applyBorder="1" applyAlignment="1">
      <alignment/>
      <protection/>
    </xf>
    <xf numFmtId="0" fontId="9" fillId="0" borderId="0" xfId="18" applyFont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7" fillId="0" borderId="12" xfId="18" applyFont="1" applyBorder="1" applyAlignment="1">
      <alignment horizontal="center"/>
      <protection/>
    </xf>
    <xf numFmtId="0" fontId="7" fillId="0" borderId="19" xfId="18" applyFont="1" applyBorder="1" applyAlignment="1">
      <alignment horizontal="center"/>
      <protection/>
    </xf>
    <xf numFmtId="0" fontId="7" fillId="0" borderId="20" xfId="18" applyFont="1" applyBorder="1" applyAlignment="1">
      <alignment horizontal="center"/>
      <protection/>
    </xf>
    <xf numFmtId="0" fontId="9" fillId="0" borderId="20" xfId="18" applyFont="1" applyBorder="1" applyAlignment="1">
      <alignment horizontal="center"/>
      <protection/>
    </xf>
    <xf numFmtId="0" fontId="9" fillId="0" borderId="21" xfId="18" applyFont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1" fontId="0" fillId="0" borderId="2" xfId="0" applyNumberFormat="1" applyFont="1" applyBorder="1" applyAlignment="1">
      <alignment horizontal="left" vertical="center" wrapText="1"/>
    </xf>
    <xf numFmtId="41" fontId="4" fillId="0" borderId="3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41" fontId="12" fillId="0" borderId="3" xfId="0" applyNumberFormat="1" applyFont="1" applyBorder="1" applyAlignment="1">
      <alignment/>
    </xf>
    <xf numFmtId="0" fontId="9" fillId="0" borderId="19" xfId="18" applyFont="1" applyBorder="1" applyAlignment="1">
      <alignment horizontal="center"/>
      <protection/>
    </xf>
    <xf numFmtId="0" fontId="9" fillId="0" borderId="22" xfId="18" applyFont="1" applyBorder="1" applyAlignment="1">
      <alignment horizontal="center"/>
      <protection/>
    </xf>
    <xf numFmtId="41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41" fontId="14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7" fillId="0" borderId="4" xfId="18" applyFont="1" applyBorder="1">
      <alignment/>
      <protection/>
    </xf>
    <xf numFmtId="0" fontId="7" fillId="0" borderId="23" xfId="18" applyFont="1" applyBorder="1">
      <alignment/>
      <protection/>
    </xf>
    <xf numFmtId="0" fontId="7" fillId="0" borderId="24" xfId="18" applyFont="1" applyBorder="1">
      <alignment/>
      <protection/>
    </xf>
    <xf numFmtId="0" fontId="9" fillId="0" borderId="3" xfId="18" applyFont="1" applyBorder="1">
      <alignment/>
      <protection/>
    </xf>
    <xf numFmtId="0" fontId="9" fillId="0" borderId="3" xfId="18" applyFont="1" applyBorder="1" applyAlignment="1">
      <alignment/>
      <protection/>
    </xf>
    <xf numFmtId="0" fontId="9" fillId="0" borderId="20" xfId="18" applyFont="1" applyBorder="1" applyAlignment="1">
      <alignment/>
      <protection/>
    </xf>
    <xf numFmtId="0" fontId="9" fillId="0" borderId="21" xfId="18" applyFont="1" applyBorder="1" applyAlignment="1">
      <alignment/>
      <protection/>
    </xf>
    <xf numFmtId="0" fontId="9" fillId="0" borderId="3" xfId="0" applyFont="1" applyBorder="1" applyAlignment="1">
      <alignment horizontal="right"/>
    </xf>
    <xf numFmtId="0" fontId="0" fillId="0" borderId="2" xfId="0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30" fillId="0" borderId="2" xfId="0" applyFont="1" applyBorder="1" applyAlignment="1">
      <alignment horizontal="left" vertical="center" wrapText="1" indent="1"/>
    </xf>
    <xf numFmtId="0" fontId="30" fillId="0" borderId="2" xfId="0" applyFont="1" applyBorder="1" applyAlignment="1">
      <alignment horizontal="left" vertical="center" wrapText="1" indent="2"/>
    </xf>
    <xf numFmtId="0" fontId="30" fillId="0" borderId="11" xfId="0" applyFont="1" applyBorder="1" applyAlignment="1">
      <alignment horizontal="left" vertical="center" wrapText="1" indent="2"/>
    </xf>
    <xf numFmtId="41" fontId="1" fillId="0" borderId="10" xfId="0" applyNumberFormat="1" applyFont="1" applyBorder="1" applyAlignment="1">
      <alignment vertical="center"/>
    </xf>
    <xf numFmtId="41" fontId="30" fillId="0" borderId="2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30" fillId="0" borderId="11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vertical="top" wrapText="1"/>
    </xf>
    <xf numFmtId="41" fontId="1" fillId="0" borderId="2" xfId="0" applyNumberFormat="1" applyFont="1" applyBorder="1" applyAlignment="1">
      <alignment vertical="top" wrapText="1"/>
    </xf>
    <xf numFmtId="41" fontId="1" fillId="0" borderId="24" xfId="0" applyNumberFormat="1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12" fillId="0" borderId="25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41" fontId="8" fillId="0" borderId="3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1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16" fillId="0" borderId="3" xfId="0" applyNumberFormat="1" applyFont="1" applyBorder="1" applyAlignment="1">
      <alignment horizontal="right" vertical="center"/>
    </xf>
    <xf numFmtId="41" fontId="16" fillId="0" borderId="3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1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vertical="center"/>
    </xf>
    <xf numFmtId="41" fontId="16" fillId="0" borderId="3" xfId="0" applyNumberFormat="1" applyFont="1" applyBorder="1" applyAlignment="1">
      <alignment vertical="center"/>
    </xf>
    <xf numFmtId="41" fontId="16" fillId="0" borderId="1" xfId="0" applyNumberFormat="1" applyFont="1" applyBorder="1" applyAlignment="1">
      <alignment vertical="center"/>
    </xf>
    <xf numFmtId="41" fontId="19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 indent="1"/>
    </xf>
    <xf numFmtId="0" fontId="0" fillId="0" borderId="3" xfId="0" applyFont="1" applyBorder="1" applyAlignment="1">
      <alignment horizontal="right" wrapText="1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1" fontId="33" fillId="0" borderId="6" xfId="0" applyNumberFormat="1" applyFont="1" applyBorder="1" applyAlignment="1">
      <alignment horizontal="center" vertical="center"/>
    </xf>
    <xf numFmtId="41" fontId="33" fillId="0" borderId="11" xfId="0" applyNumberFormat="1" applyFont="1" applyBorder="1" applyAlignment="1">
      <alignment/>
    </xf>
    <xf numFmtId="41" fontId="9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34" fillId="0" borderId="5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8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1" fontId="1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1" fontId="7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34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6" fillId="0" borderId="3" xfId="0" applyFont="1" applyBorder="1" applyAlignment="1">
      <alignment vertical="center" wrapText="1"/>
    </xf>
    <xf numFmtId="4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1" fontId="12" fillId="0" borderId="3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 wrapText="1"/>
    </xf>
    <xf numFmtId="41" fontId="26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41" fontId="4" fillId="0" borderId="28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1" fontId="33" fillId="0" borderId="2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41" fontId="33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0" fontId="29" fillId="0" borderId="2" xfId="18" applyFont="1" applyBorder="1" applyAlignment="1">
      <alignment horizontal="center" vertical="center"/>
      <protection/>
    </xf>
    <xf numFmtId="41" fontId="9" fillId="0" borderId="3" xfId="0" applyNumberFormat="1" applyFont="1" applyBorder="1" applyAlignment="1">
      <alignment vertical="center" shrinkToFit="1"/>
    </xf>
    <xf numFmtId="0" fontId="9" fillId="0" borderId="4" xfId="18" applyFont="1" applyBorder="1" applyAlignment="1">
      <alignment/>
      <protection/>
    </xf>
    <xf numFmtId="0" fontId="9" fillId="0" borderId="24" xfId="18" applyFont="1" applyBorder="1" applyAlignment="1">
      <alignment/>
      <protection/>
    </xf>
    <xf numFmtId="0" fontId="28" fillId="0" borderId="6" xfId="18" applyFont="1" applyBorder="1" applyAlignment="1">
      <alignment horizontal="center" vertical="center"/>
      <protection/>
    </xf>
    <xf numFmtId="0" fontId="7" fillId="0" borderId="10" xfId="18" applyFont="1" applyBorder="1" applyAlignment="1">
      <alignment wrapText="1"/>
      <protection/>
    </xf>
    <xf numFmtId="41" fontId="1" fillId="0" borderId="3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4" fillId="0" borderId="14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18" applyFont="1" applyAlignment="1">
      <alignment horizontal="center"/>
      <protection/>
    </xf>
    <xf numFmtId="0" fontId="9" fillId="0" borderId="19" xfId="18" applyFont="1" applyBorder="1" applyAlignment="1">
      <alignment horizontal="center"/>
      <protection/>
    </xf>
    <xf numFmtId="0" fontId="9" fillId="0" borderId="22" xfId="18" applyFont="1" applyBorder="1" applyAlignment="1">
      <alignment horizontal="center"/>
      <protection/>
    </xf>
    <xf numFmtId="0" fontId="10" fillId="0" borderId="3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7" fillId="0" borderId="24" xfId="18" applyFont="1" applyBorder="1" applyAlignment="1">
      <alignment horizontal="center"/>
      <protection/>
    </xf>
    <xf numFmtId="0" fontId="9" fillId="0" borderId="12" xfId="18" applyFont="1" applyBorder="1" applyAlignment="1">
      <alignment horizontal="center"/>
      <protection/>
    </xf>
    <xf numFmtId="0" fontId="9" fillId="0" borderId="13" xfId="18" applyFont="1" applyBorder="1" applyAlignment="1">
      <alignment horizontal="center"/>
      <protection/>
    </xf>
    <xf numFmtId="0" fontId="7" fillId="2" borderId="3" xfId="18" applyFont="1" applyFill="1" applyBorder="1" applyAlignment="1">
      <alignment horizontal="center" vertical="center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21" fillId="0" borderId="0" xfId="18" applyFont="1" applyAlignment="1">
      <alignment horizontal="left"/>
      <protection/>
    </xf>
    <xf numFmtId="0" fontId="29" fillId="0" borderId="2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 horizontal="left"/>
      <protection/>
    </xf>
    <xf numFmtId="0" fontId="7" fillId="0" borderId="0" xfId="18" applyFont="1" applyBorder="1" applyAlignment="1">
      <alignment horizontal="left"/>
      <protection/>
    </xf>
    <xf numFmtId="0" fontId="1" fillId="0" borderId="4" xfId="18" applyFont="1" applyBorder="1" applyAlignment="1">
      <alignment horizontal="center" vertical="center" wrapText="1"/>
      <protection/>
    </xf>
    <xf numFmtId="0" fontId="28" fillId="0" borderId="24" xfId="18" applyFont="1" applyBorder="1" applyAlignment="1">
      <alignment horizontal="center" vertical="center" wrapText="1"/>
      <protection/>
    </xf>
    <xf numFmtId="0" fontId="1" fillId="0" borderId="0" xfId="18" applyFont="1" applyAlignment="1">
      <alignment horizontal="center"/>
      <protection/>
    </xf>
    <xf numFmtId="0" fontId="8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3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20" sqref="G20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9.28125" style="3" customWidth="1"/>
    <col min="4" max="4" width="18.28125" style="3" customWidth="1"/>
    <col min="5" max="5" width="19.7109375" style="3" customWidth="1"/>
    <col min="6" max="6" width="17.57421875" style="3" customWidth="1"/>
    <col min="7" max="7" width="10.8515625" style="3" customWidth="1"/>
  </cols>
  <sheetData>
    <row r="1" spans="6:8" ht="12.75">
      <c r="F1" s="361" t="s">
        <v>416</v>
      </c>
      <c r="G1" s="361"/>
      <c r="H1" s="361"/>
    </row>
    <row r="2" spans="1:8" ht="18">
      <c r="A2" s="2"/>
      <c r="B2" s="2"/>
      <c r="C2" s="2"/>
      <c r="D2" s="2"/>
      <c r="E2" s="2"/>
      <c r="F2" s="362" t="s">
        <v>198</v>
      </c>
      <c r="G2" s="362"/>
      <c r="H2" s="362"/>
    </row>
    <row r="3" spans="1:8" ht="16.5" customHeight="1">
      <c r="A3" s="2"/>
      <c r="B3" s="2"/>
      <c r="C3" s="2"/>
      <c r="D3" s="2"/>
      <c r="E3" s="2"/>
      <c r="F3" s="360" t="s">
        <v>337</v>
      </c>
      <c r="G3" s="361"/>
      <c r="H3" s="361"/>
    </row>
    <row r="4" spans="1:9" ht="18">
      <c r="A4" s="4"/>
      <c r="B4" s="4"/>
      <c r="C4" s="365" t="s">
        <v>400</v>
      </c>
      <c r="D4" s="365"/>
      <c r="E4" s="365"/>
      <c r="F4" s="365"/>
      <c r="G4" s="365"/>
      <c r="H4" s="365"/>
      <c r="I4" s="26"/>
    </row>
    <row r="5" spans="1:8" s="6" customFormat="1" ht="20.25" customHeight="1">
      <c r="A5" s="363" t="s">
        <v>0</v>
      </c>
      <c r="B5" s="363" t="s">
        <v>7</v>
      </c>
      <c r="C5" s="363" t="s">
        <v>10</v>
      </c>
      <c r="D5" s="363" t="s">
        <v>1</v>
      </c>
      <c r="E5" s="363" t="s">
        <v>22</v>
      </c>
      <c r="F5" s="12" t="s">
        <v>21</v>
      </c>
      <c r="G5" s="363" t="s">
        <v>24</v>
      </c>
      <c r="H5" s="369" t="s">
        <v>25</v>
      </c>
    </row>
    <row r="6" spans="1:8" s="6" customFormat="1" ht="86.25" customHeight="1">
      <c r="A6" s="364"/>
      <c r="B6" s="364"/>
      <c r="C6" s="364"/>
      <c r="D6" s="364"/>
      <c r="E6" s="364"/>
      <c r="F6" s="14" t="s">
        <v>23</v>
      </c>
      <c r="G6" s="364"/>
      <c r="H6" s="364"/>
    </row>
    <row r="7" spans="1:8" s="6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6" customFormat="1" ht="12.75">
      <c r="A8" s="105">
        <v>600</v>
      </c>
      <c r="B8" s="105"/>
      <c r="C8" s="105" t="s">
        <v>196</v>
      </c>
      <c r="D8" s="219">
        <v>35990164</v>
      </c>
      <c r="E8" s="219">
        <v>35990164</v>
      </c>
      <c r="F8" s="219">
        <v>21124864</v>
      </c>
      <c r="G8" s="105">
        <v>0</v>
      </c>
      <c r="H8" s="105">
        <v>0</v>
      </c>
    </row>
    <row r="9" spans="1:8" s="6" customFormat="1" ht="12.75">
      <c r="A9" s="8"/>
      <c r="B9" s="8">
        <v>60014</v>
      </c>
      <c r="C9" s="8" t="s">
        <v>197</v>
      </c>
      <c r="D9" s="220">
        <v>35990164</v>
      </c>
      <c r="E9" s="220">
        <v>35990165</v>
      </c>
      <c r="F9" s="220">
        <v>21124864</v>
      </c>
      <c r="G9" s="8">
        <v>0</v>
      </c>
      <c r="H9" s="8">
        <v>0</v>
      </c>
    </row>
    <row r="10" spans="1:8" s="6" customFormat="1" ht="12.75">
      <c r="A10" s="121">
        <v>750</v>
      </c>
      <c r="B10" s="121"/>
      <c r="C10" s="121" t="s">
        <v>218</v>
      </c>
      <c r="D10" s="221">
        <v>24855</v>
      </c>
      <c r="E10" s="221">
        <v>24855</v>
      </c>
      <c r="F10" s="221">
        <v>24855</v>
      </c>
      <c r="G10" s="121">
        <v>0</v>
      </c>
      <c r="H10" s="121">
        <v>0</v>
      </c>
    </row>
    <row r="11" spans="1:8" s="6" customFormat="1" ht="12.75">
      <c r="A11" s="8"/>
      <c r="B11" s="8">
        <v>75095</v>
      </c>
      <c r="C11" s="8" t="s">
        <v>211</v>
      </c>
      <c r="D11" s="220">
        <v>24855</v>
      </c>
      <c r="E11" s="220">
        <v>24855</v>
      </c>
      <c r="F11" s="220">
        <v>24855</v>
      </c>
      <c r="G11" s="8">
        <v>0</v>
      </c>
      <c r="H11" s="8">
        <v>0</v>
      </c>
    </row>
    <row r="12" spans="1:8" s="10" customFormat="1" ht="24.75" customHeight="1">
      <c r="A12" s="366" t="s">
        <v>12</v>
      </c>
      <c r="B12" s="367"/>
      <c r="C12" s="368"/>
      <c r="D12" s="222">
        <v>36015019</v>
      </c>
      <c r="E12" s="223">
        <v>36015019</v>
      </c>
      <c r="F12" s="223">
        <v>21149719</v>
      </c>
      <c r="G12" s="9">
        <v>0</v>
      </c>
      <c r="H12" s="9">
        <v>0</v>
      </c>
    </row>
    <row r="14" ht="12.75">
      <c r="A14" s="11"/>
    </row>
  </sheetData>
  <mergeCells count="12">
    <mergeCell ref="A12:C12"/>
    <mergeCell ref="D5:D6"/>
    <mergeCell ref="H5:H6"/>
    <mergeCell ref="A5:A6"/>
    <mergeCell ref="B5:B6"/>
    <mergeCell ref="C5:C6"/>
    <mergeCell ref="E5:E6"/>
    <mergeCell ref="F3:H3"/>
    <mergeCell ref="F2:H2"/>
    <mergeCell ref="F1:H1"/>
    <mergeCell ref="G5:G6"/>
    <mergeCell ref="C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37"/>
  <sheetViews>
    <sheetView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54.00390625" style="0" customWidth="1"/>
    <col min="3" max="3" width="31.7109375" style="0" customWidth="1"/>
    <col min="4" max="4" width="38.28125" style="0" customWidth="1"/>
  </cols>
  <sheetData>
    <row r="3" spans="1:4" ht="16.5">
      <c r="A3" s="425" t="s">
        <v>195</v>
      </c>
      <c r="B3" s="425"/>
      <c r="C3" s="425"/>
      <c r="D3" s="425"/>
    </row>
    <row r="4" spans="1:4" ht="6" customHeight="1">
      <c r="A4" s="58"/>
      <c r="B4" s="58"/>
      <c r="C4" s="58"/>
      <c r="D4" s="58"/>
    </row>
    <row r="5" spans="1:4" ht="12.75">
      <c r="A5" s="3"/>
      <c r="B5" s="3"/>
      <c r="C5" s="3"/>
      <c r="D5" s="3"/>
    </row>
    <row r="6" spans="1:4" ht="15" customHeight="1">
      <c r="A6" s="426" t="s">
        <v>29</v>
      </c>
      <c r="B6" s="412" t="s">
        <v>194</v>
      </c>
      <c r="C6" s="412" t="s">
        <v>34</v>
      </c>
      <c r="D6" s="412" t="s">
        <v>36</v>
      </c>
    </row>
    <row r="7" spans="1:4" ht="15" customHeight="1">
      <c r="A7" s="427"/>
      <c r="B7" s="429"/>
      <c r="C7" s="431"/>
      <c r="D7" s="423"/>
    </row>
    <row r="8" spans="1:4" ht="18" customHeight="1">
      <c r="A8" s="427"/>
      <c r="B8" s="429"/>
      <c r="C8" s="431"/>
      <c r="D8" s="423"/>
    </row>
    <row r="9" spans="1:4" ht="42" customHeight="1">
      <c r="A9" s="428"/>
      <c r="B9" s="430"/>
      <c r="C9" s="432"/>
      <c r="D9" s="424"/>
    </row>
    <row r="10" spans="1:4" ht="7.5" customHeight="1">
      <c r="A10" s="52">
        <v>1</v>
      </c>
      <c r="B10" s="52">
        <v>2</v>
      </c>
      <c r="C10" s="52">
        <v>3</v>
      </c>
      <c r="D10" s="52">
        <v>4</v>
      </c>
    </row>
    <row r="11" spans="1:4" ht="19.5" customHeight="1">
      <c r="A11" s="200" t="s">
        <v>86</v>
      </c>
      <c r="B11" s="201" t="s">
        <v>232</v>
      </c>
      <c r="C11" s="210">
        <v>105500</v>
      </c>
      <c r="D11" s="210">
        <v>105500</v>
      </c>
    </row>
    <row r="12" spans="1:4" ht="19.5" customHeight="1">
      <c r="A12" s="64"/>
      <c r="B12" s="207" t="s">
        <v>340</v>
      </c>
      <c r="C12" s="211">
        <v>50400</v>
      </c>
      <c r="D12" s="211">
        <v>50400</v>
      </c>
    </row>
    <row r="13" spans="1:4" ht="19.5" customHeight="1">
      <c r="A13" s="64"/>
      <c r="B13" s="198" t="s">
        <v>341</v>
      </c>
      <c r="C13" s="212">
        <v>50400</v>
      </c>
      <c r="D13" s="212">
        <v>50400</v>
      </c>
    </row>
    <row r="14" spans="1:4" ht="19.5" customHeight="1">
      <c r="A14" s="64"/>
      <c r="B14" s="208" t="s">
        <v>342</v>
      </c>
      <c r="C14" s="211">
        <v>54400</v>
      </c>
      <c r="D14" s="211">
        <v>54400</v>
      </c>
    </row>
    <row r="15" spans="1:4" ht="19.5" customHeight="1">
      <c r="A15" s="64"/>
      <c r="B15" s="198" t="s">
        <v>343</v>
      </c>
      <c r="C15" s="212">
        <v>300</v>
      </c>
      <c r="D15" s="212">
        <v>300</v>
      </c>
    </row>
    <row r="16" spans="1:4" ht="19.5" customHeight="1">
      <c r="A16" s="64"/>
      <c r="B16" s="198" t="s">
        <v>344</v>
      </c>
      <c r="C16" s="212">
        <v>42000</v>
      </c>
      <c r="D16" s="212">
        <v>42000</v>
      </c>
    </row>
    <row r="17" spans="1:4" ht="19.5" customHeight="1">
      <c r="A17" s="64"/>
      <c r="B17" s="198" t="s">
        <v>345</v>
      </c>
      <c r="C17" s="212">
        <v>4000</v>
      </c>
      <c r="D17" s="212">
        <v>4000</v>
      </c>
    </row>
    <row r="18" spans="1:4" ht="19.5" customHeight="1">
      <c r="A18" s="64"/>
      <c r="B18" s="198" t="s">
        <v>427</v>
      </c>
      <c r="C18" s="212">
        <v>8100</v>
      </c>
      <c r="D18" s="212">
        <v>8100</v>
      </c>
    </row>
    <row r="19" spans="1:4" ht="28.5" customHeight="1">
      <c r="A19" s="64"/>
      <c r="B19" s="208" t="s">
        <v>346</v>
      </c>
      <c r="C19" s="211">
        <v>700</v>
      </c>
      <c r="D19" s="211">
        <v>700</v>
      </c>
    </row>
    <row r="20" spans="1:4" ht="19.5" customHeight="1">
      <c r="A20" s="64"/>
      <c r="B20" s="198" t="s">
        <v>347</v>
      </c>
      <c r="C20" s="212">
        <v>700</v>
      </c>
      <c r="D20" s="212">
        <v>700</v>
      </c>
    </row>
    <row r="21" spans="1:4" ht="19.5" customHeight="1">
      <c r="A21" s="203" t="s">
        <v>87</v>
      </c>
      <c r="B21" s="204" t="s">
        <v>243</v>
      </c>
      <c r="C21" s="213">
        <v>416000</v>
      </c>
      <c r="D21" s="213">
        <v>416000</v>
      </c>
    </row>
    <row r="22" spans="1:4" ht="19.5" customHeight="1">
      <c r="A22" s="64"/>
      <c r="B22" s="208" t="s">
        <v>348</v>
      </c>
      <c r="C22" s="211">
        <v>15000</v>
      </c>
      <c r="D22" s="211">
        <v>15000</v>
      </c>
    </row>
    <row r="23" spans="1:4" ht="24.75" customHeight="1">
      <c r="A23" s="127"/>
      <c r="B23" s="202" t="s">
        <v>349</v>
      </c>
      <c r="C23" s="214">
        <v>15000</v>
      </c>
      <c r="D23" s="214">
        <v>15000</v>
      </c>
    </row>
    <row r="24" spans="1:4" ht="19.5" customHeight="1">
      <c r="A24" s="127"/>
      <c r="B24" s="209" t="s">
        <v>350</v>
      </c>
      <c r="C24" s="215">
        <v>401000</v>
      </c>
      <c r="D24" s="215">
        <v>401000</v>
      </c>
    </row>
    <row r="25" spans="1:4" ht="19.5" customHeight="1">
      <c r="A25" s="127"/>
      <c r="B25" s="202" t="s">
        <v>351</v>
      </c>
      <c r="C25" s="214">
        <v>401000</v>
      </c>
      <c r="D25" s="214">
        <v>401000</v>
      </c>
    </row>
    <row r="26" spans="1:4" ht="19.5" customHeight="1">
      <c r="A26" s="205" t="s">
        <v>94</v>
      </c>
      <c r="B26" s="206" t="s">
        <v>254</v>
      </c>
      <c r="C26" s="216">
        <v>300300</v>
      </c>
      <c r="D26" s="216">
        <v>300300</v>
      </c>
    </row>
    <row r="27" spans="1:4" ht="27" customHeight="1">
      <c r="A27" s="127"/>
      <c r="B27" s="209" t="s">
        <v>352</v>
      </c>
      <c r="C27" s="215">
        <v>80000</v>
      </c>
      <c r="D27" s="215">
        <v>80000</v>
      </c>
    </row>
    <row r="28" spans="1:4" ht="19.5" customHeight="1">
      <c r="A28" s="127"/>
      <c r="B28" s="202" t="s">
        <v>353</v>
      </c>
      <c r="C28" s="214">
        <v>80000</v>
      </c>
      <c r="D28" s="214">
        <v>80000</v>
      </c>
    </row>
    <row r="29" spans="1:4" ht="19.5" customHeight="1">
      <c r="A29" s="127"/>
      <c r="B29" s="209" t="s">
        <v>354</v>
      </c>
      <c r="C29" s="215">
        <v>220300</v>
      </c>
      <c r="D29" s="215">
        <v>220300</v>
      </c>
    </row>
    <row r="30" spans="1:4" ht="19.5" customHeight="1">
      <c r="A30" s="127"/>
      <c r="B30" s="202" t="s">
        <v>355</v>
      </c>
      <c r="C30" s="214">
        <v>160300</v>
      </c>
      <c r="D30" s="214">
        <v>160300</v>
      </c>
    </row>
    <row r="31" spans="1:4" ht="19.5" customHeight="1">
      <c r="A31" s="65"/>
      <c r="B31" s="199" t="s">
        <v>344</v>
      </c>
      <c r="C31" s="217">
        <v>60000</v>
      </c>
      <c r="D31" s="217">
        <v>60000</v>
      </c>
    </row>
    <row r="32" spans="1:4" s="22" customFormat="1" ht="19.5" customHeight="1">
      <c r="A32" s="421" t="s">
        <v>1</v>
      </c>
      <c r="B32" s="422"/>
      <c r="C32" s="218">
        <v>821800</v>
      </c>
      <c r="D32" s="218">
        <v>821800</v>
      </c>
    </row>
    <row r="33" ht="4.5" customHeight="1"/>
    <row r="34" ht="12.75" customHeight="1">
      <c r="A34" s="60"/>
    </row>
    <row r="35" ht="12.75">
      <c r="A35" s="60"/>
    </row>
    <row r="36" ht="12.75">
      <c r="A36" s="60"/>
    </row>
    <row r="37" ht="12.75">
      <c r="A37" s="60"/>
    </row>
  </sheetData>
  <mergeCells count="6">
    <mergeCell ref="A32:B32"/>
    <mergeCell ref="D6:D9"/>
    <mergeCell ref="A3:D3"/>
    <mergeCell ref="A6:A9"/>
    <mergeCell ref="B6:B9"/>
    <mergeCell ref="C6:C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9 do Uchwały Nr III/  /  /09
Rady Powiatu Ciechanowskiego
z dnia     grdunia  2009 roku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4">
      <selection activeCell="F5" sqref="F5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33.421875" style="0" customWidth="1"/>
    <col min="5" max="5" width="20.57421875" style="0" customWidth="1"/>
  </cols>
  <sheetData>
    <row r="1" spans="4:5" ht="12.75">
      <c r="D1" s="345" t="s">
        <v>425</v>
      </c>
      <c r="E1" s="345"/>
    </row>
    <row r="2" spans="4:5" ht="12.75">
      <c r="D2" s="345" t="s">
        <v>424</v>
      </c>
      <c r="E2" s="345"/>
    </row>
    <row r="3" spans="4:5" ht="12.75">
      <c r="D3" s="345" t="s">
        <v>423</v>
      </c>
      <c r="E3" s="345"/>
    </row>
    <row r="4" spans="4:5" ht="12.75">
      <c r="D4" s="345" t="s">
        <v>426</v>
      </c>
      <c r="E4" s="345"/>
    </row>
    <row r="5" spans="1:5" ht="77.25" customHeight="1">
      <c r="A5" s="436" t="s">
        <v>91</v>
      </c>
      <c r="B5" s="436"/>
      <c r="C5" s="436"/>
      <c r="D5" s="436"/>
      <c r="E5" s="436"/>
    </row>
    <row r="6" spans="4:5" ht="19.5" customHeight="1">
      <c r="D6" s="3"/>
      <c r="E6" s="59"/>
    </row>
    <row r="7" spans="1:5" ht="19.5" customHeight="1">
      <c r="A7" s="411" t="s">
        <v>29</v>
      </c>
      <c r="B7" s="411" t="s">
        <v>0</v>
      </c>
      <c r="C7" s="411" t="s">
        <v>7</v>
      </c>
      <c r="D7" s="408" t="s">
        <v>89</v>
      </c>
      <c r="E7" s="412" t="s">
        <v>90</v>
      </c>
    </row>
    <row r="8" spans="1:5" ht="19.5" customHeight="1">
      <c r="A8" s="411"/>
      <c r="B8" s="411"/>
      <c r="C8" s="411"/>
      <c r="D8" s="408"/>
      <c r="E8" s="413"/>
    </row>
    <row r="9" spans="1:5" ht="19.5" customHeight="1">
      <c r="A9" s="411"/>
      <c r="B9" s="411"/>
      <c r="C9" s="411"/>
      <c r="D9" s="408"/>
      <c r="E9" s="414"/>
    </row>
    <row r="10" spans="1:5" ht="7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</row>
    <row r="11" spans="1:5" ht="24" customHeight="1">
      <c r="A11" s="437" t="s">
        <v>380</v>
      </c>
      <c r="B11" s="438"/>
      <c r="C11" s="439"/>
      <c r="D11" s="132" t="s">
        <v>381</v>
      </c>
      <c r="E11" s="267"/>
    </row>
    <row r="12" spans="1:5" ht="21" customHeight="1">
      <c r="A12" s="267"/>
      <c r="B12" s="267"/>
      <c r="C12" s="267"/>
      <c r="D12" s="267"/>
      <c r="E12" s="267"/>
    </row>
    <row r="13" spans="1:5" ht="18.75" customHeight="1">
      <c r="A13" s="267"/>
      <c r="B13" s="267"/>
      <c r="C13" s="267"/>
      <c r="D13" s="267"/>
      <c r="E13" s="267"/>
    </row>
    <row r="14" spans="1:5" ht="15" customHeight="1">
      <c r="A14" s="267"/>
      <c r="B14" s="267"/>
      <c r="C14" s="267"/>
      <c r="D14" s="267"/>
      <c r="E14" s="267"/>
    </row>
    <row r="15" spans="1:5" ht="36.75" customHeight="1">
      <c r="A15" s="437" t="s">
        <v>382</v>
      </c>
      <c r="B15" s="440"/>
      <c r="C15" s="441"/>
      <c r="D15" s="132" t="s">
        <v>78</v>
      </c>
      <c r="E15" s="268"/>
    </row>
    <row r="16" spans="1:5" ht="31.5" customHeight="1">
      <c r="A16" s="61">
        <v>1</v>
      </c>
      <c r="B16" s="61">
        <v>921</v>
      </c>
      <c r="C16" s="61">
        <v>92105</v>
      </c>
      <c r="D16" s="139" t="s">
        <v>338</v>
      </c>
      <c r="E16" s="239">
        <v>45000</v>
      </c>
    </row>
    <row r="17" spans="1:5" ht="30" customHeight="1">
      <c r="A17" s="62">
        <v>2</v>
      </c>
      <c r="B17" s="62">
        <v>926</v>
      </c>
      <c r="C17" s="62">
        <v>92605</v>
      </c>
      <c r="D17" s="258" t="s">
        <v>339</v>
      </c>
      <c r="E17" s="240">
        <v>70000</v>
      </c>
    </row>
    <row r="18" spans="1:5" s="3" customFormat="1" ht="30" customHeight="1">
      <c r="A18" s="433" t="s">
        <v>1</v>
      </c>
      <c r="B18" s="434"/>
      <c r="C18" s="434"/>
      <c r="D18" s="435"/>
      <c r="E18" s="241">
        <f>SUM(E16:E17)</f>
        <v>115000</v>
      </c>
    </row>
    <row r="20" ht="12.75">
      <c r="A20" s="11"/>
    </row>
  </sheetData>
  <mergeCells count="13">
    <mergeCell ref="A18:D18"/>
    <mergeCell ref="A5:E5"/>
    <mergeCell ref="A7:A9"/>
    <mergeCell ref="B7:B9"/>
    <mergeCell ref="C7:C9"/>
    <mergeCell ref="D7:D9"/>
    <mergeCell ref="E7:E9"/>
    <mergeCell ref="A11:C11"/>
    <mergeCell ref="A15:C15"/>
    <mergeCell ref="D2:E2"/>
    <mergeCell ref="D3:E3"/>
    <mergeCell ref="D4:E4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">
      <selection activeCell="H13" sqref="H1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442" t="s">
        <v>362</v>
      </c>
      <c r="E1" s="442"/>
    </row>
    <row r="2" spans="4:5" ht="12.75">
      <c r="D2" s="442" t="s">
        <v>421</v>
      </c>
      <c r="E2" s="442"/>
    </row>
    <row r="3" spans="4:5" ht="12.75">
      <c r="D3" s="442" t="s">
        <v>360</v>
      </c>
      <c r="E3" s="442"/>
    </row>
    <row r="4" spans="4:5" ht="12.75">
      <c r="D4" s="442" t="s">
        <v>361</v>
      </c>
      <c r="E4" s="442"/>
    </row>
    <row r="5" spans="1:5" ht="77.25" customHeight="1">
      <c r="A5" s="443" t="s">
        <v>88</v>
      </c>
      <c r="B5" s="443"/>
      <c r="C5" s="443"/>
      <c r="D5" s="443"/>
      <c r="E5" s="443"/>
    </row>
    <row r="6" spans="4:5" ht="19.5" customHeight="1">
      <c r="D6" s="3"/>
      <c r="E6" s="59"/>
    </row>
    <row r="7" spans="1:5" ht="19.5" customHeight="1">
      <c r="A7" s="411" t="s">
        <v>29</v>
      </c>
      <c r="B7" s="411" t="s">
        <v>0</v>
      </c>
      <c r="C7" s="411" t="s">
        <v>7</v>
      </c>
      <c r="D7" s="408" t="s">
        <v>89</v>
      </c>
      <c r="E7" s="412" t="s">
        <v>90</v>
      </c>
    </row>
    <row r="8" spans="1:5" ht="19.5" customHeight="1">
      <c r="A8" s="411"/>
      <c r="B8" s="411"/>
      <c r="C8" s="411"/>
      <c r="D8" s="408"/>
      <c r="E8" s="413"/>
    </row>
    <row r="9" spans="1:5" ht="19.5" customHeight="1">
      <c r="A9" s="411"/>
      <c r="B9" s="411"/>
      <c r="C9" s="411"/>
      <c r="D9" s="408"/>
      <c r="E9" s="414"/>
    </row>
    <row r="10" spans="1:5" ht="7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</row>
    <row r="11" spans="1:5" ht="37.5" customHeight="1">
      <c r="A11" s="444" t="s">
        <v>501</v>
      </c>
      <c r="B11" s="445"/>
      <c r="C11" s="445"/>
      <c r="D11" s="446"/>
      <c r="E11" s="269">
        <v>1489933</v>
      </c>
    </row>
    <row r="12" spans="1:5" ht="30" customHeight="1">
      <c r="A12" s="132" t="s">
        <v>86</v>
      </c>
      <c r="B12" s="132">
        <v>801</v>
      </c>
      <c r="C12" s="132"/>
      <c r="D12" s="132" t="s">
        <v>232</v>
      </c>
      <c r="E12" s="242">
        <v>1464063</v>
      </c>
    </row>
    <row r="13" spans="1:5" ht="30" customHeight="1">
      <c r="A13" s="61" t="s">
        <v>33</v>
      </c>
      <c r="B13" s="61"/>
      <c r="C13" s="61">
        <v>80120</v>
      </c>
      <c r="D13" s="139" t="s">
        <v>313</v>
      </c>
      <c r="E13" s="239">
        <v>541703</v>
      </c>
    </row>
    <row r="14" spans="1:5" ht="30" customHeight="1">
      <c r="A14" s="62" t="s">
        <v>35</v>
      </c>
      <c r="B14" s="62"/>
      <c r="C14" s="62">
        <v>80123</v>
      </c>
      <c r="D14" s="139" t="s">
        <v>314</v>
      </c>
      <c r="E14" s="240">
        <v>43922</v>
      </c>
    </row>
    <row r="15" spans="1:5" ht="30" customHeight="1">
      <c r="A15" s="62" t="s">
        <v>37</v>
      </c>
      <c r="B15" s="62"/>
      <c r="C15" s="62">
        <v>80130</v>
      </c>
      <c r="D15" s="139" t="s">
        <v>315</v>
      </c>
      <c r="E15" s="240">
        <v>878438</v>
      </c>
    </row>
    <row r="16" spans="1:5" ht="30" customHeight="1">
      <c r="A16" s="145" t="s">
        <v>87</v>
      </c>
      <c r="B16" s="145">
        <v>854</v>
      </c>
      <c r="C16" s="145"/>
      <c r="D16" s="146" t="s">
        <v>254</v>
      </c>
      <c r="E16" s="245">
        <v>25870</v>
      </c>
    </row>
    <row r="17" spans="1:5" ht="30" customHeight="1">
      <c r="A17" s="145"/>
      <c r="B17" s="145"/>
      <c r="C17" s="147">
        <v>85407</v>
      </c>
      <c r="D17" s="148" t="s">
        <v>317</v>
      </c>
      <c r="E17" s="246">
        <v>25870</v>
      </c>
    </row>
    <row r="18" spans="1:5" ht="30" customHeight="1">
      <c r="A18" s="447" t="s">
        <v>383</v>
      </c>
      <c r="B18" s="448"/>
      <c r="C18" s="448"/>
      <c r="D18" s="449"/>
      <c r="E18" s="270">
        <v>49320</v>
      </c>
    </row>
    <row r="19" spans="1:5" ht="30" customHeight="1">
      <c r="A19" s="143" t="s">
        <v>94</v>
      </c>
      <c r="B19" s="143">
        <v>853</v>
      </c>
      <c r="C19" s="143"/>
      <c r="D19" s="144" t="s">
        <v>311</v>
      </c>
      <c r="E19" s="243">
        <v>49320</v>
      </c>
    </row>
    <row r="20" spans="1:5" ht="30" customHeight="1">
      <c r="A20" s="141" t="s">
        <v>33</v>
      </c>
      <c r="B20" s="141"/>
      <c r="C20" s="141">
        <v>85311</v>
      </c>
      <c r="D20" s="142" t="s">
        <v>316</v>
      </c>
      <c r="E20" s="244">
        <v>49320</v>
      </c>
    </row>
    <row r="21" spans="1:5" ht="30" customHeight="1">
      <c r="A21" s="447" t="s">
        <v>384</v>
      </c>
      <c r="B21" s="450"/>
      <c r="C21" s="450"/>
      <c r="D21" s="451"/>
      <c r="E21" s="270">
        <v>1552068</v>
      </c>
    </row>
    <row r="22" spans="1:5" ht="30" customHeight="1">
      <c r="A22" s="145" t="s">
        <v>101</v>
      </c>
      <c r="B22" s="145">
        <v>921</v>
      </c>
      <c r="C22" s="145"/>
      <c r="D22" s="146" t="s">
        <v>318</v>
      </c>
      <c r="E22" s="245">
        <v>1552068</v>
      </c>
    </row>
    <row r="23" spans="1:5" ht="30" customHeight="1">
      <c r="A23" s="141"/>
      <c r="B23" s="141"/>
      <c r="C23" s="141">
        <v>92113</v>
      </c>
      <c r="D23" s="142" t="s">
        <v>319</v>
      </c>
      <c r="E23" s="244">
        <v>857106</v>
      </c>
    </row>
    <row r="24" spans="1:5" ht="30" customHeight="1">
      <c r="A24" s="63"/>
      <c r="B24" s="63"/>
      <c r="C24" s="63">
        <v>92116</v>
      </c>
      <c r="D24" s="140" t="s">
        <v>422</v>
      </c>
      <c r="E24" s="247">
        <v>694962</v>
      </c>
    </row>
    <row r="25" spans="1:5" s="3" customFormat="1" ht="30" customHeight="1">
      <c r="A25" s="433" t="s">
        <v>1</v>
      </c>
      <c r="B25" s="434"/>
      <c r="C25" s="434"/>
      <c r="D25" s="435"/>
      <c r="E25" s="218">
        <v>3091321</v>
      </c>
    </row>
    <row r="27" ht="12.75">
      <c r="A27" s="11"/>
    </row>
  </sheetData>
  <mergeCells count="14">
    <mergeCell ref="A25:D25"/>
    <mergeCell ref="A5:E5"/>
    <mergeCell ref="A7:A9"/>
    <mergeCell ref="B7:B9"/>
    <mergeCell ref="C7:C9"/>
    <mergeCell ref="D7:D9"/>
    <mergeCell ref="E7:E9"/>
    <mergeCell ref="A11:D11"/>
    <mergeCell ref="A18:D18"/>
    <mergeCell ref="A21:D21"/>
    <mergeCell ref="D1:E1"/>
    <mergeCell ref="D4:E4"/>
    <mergeCell ref="D3:E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8" sqref="F8"/>
    </sheetView>
  </sheetViews>
  <sheetFormatPr defaultColWidth="9.140625" defaultRowHeight="12.75"/>
  <cols>
    <col min="1" max="1" width="6.7109375" style="3" customWidth="1"/>
    <col min="2" max="2" width="8.140625" style="3" customWidth="1"/>
    <col min="3" max="3" width="32.574218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4.421875" style="3" customWidth="1"/>
    <col min="8" max="8" width="21.57421875" style="0" customWidth="1"/>
  </cols>
  <sheetData>
    <row r="1" spans="6:8" ht="12.75">
      <c r="F1" s="417"/>
      <c r="G1" s="417"/>
      <c r="H1" s="417"/>
    </row>
    <row r="2" spans="1:8" ht="48.75" customHeight="1">
      <c r="A2" s="436" t="s">
        <v>84</v>
      </c>
      <c r="B2" s="436"/>
      <c r="C2" s="436"/>
      <c r="D2" s="436"/>
      <c r="E2" s="436"/>
      <c r="F2" s="436"/>
      <c r="G2" s="436"/>
      <c r="H2" s="436"/>
    </row>
    <row r="3" ht="12.75">
      <c r="H3" s="56"/>
    </row>
    <row r="4" spans="1:8" s="51" customFormat="1" ht="20.25" customHeight="1">
      <c r="A4" s="426" t="s">
        <v>0</v>
      </c>
      <c r="B4" s="426" t="s">
        <v>7</v>
      </c>
      <c r="C4" s="426" t="s">
        <v>78</v>
      </c>
      <c r="D4" s="412" t="s">
        <v>76</v>
      </c>
      <c r="E4" s="412" t="s">
        <v>82</v>
      </c>
      <c r="F4" s="455" t="s">
        <v>77</v>
      </c>
      <c r="G4" s="456"/>
      <c r="H4" s="55"/>
    </row>
    <row r="5" spans="1:8" s="51" customFormat="1" ht="65.25" customHeight="1">
      <c r="A5" s="428"/>
      <c r="B5" s="428"/>
      <c r="C5" s="428"/>
      <c r="D5" s="414"/>
      <c r="E5" s="414"/>
      <c r="F5" s="29" t="s">
        <v>79</v>
      </c>
      <c r="G5" s="29" t="s">
        <v>80</v>
      </c>
      <c r="H5" s="54" t="s">
        <v>85</v>
      </c>
    </row>
    <row r="6" spans="1:8" ht="9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19.5" customHeight="1">
      <c r="A7" s="117">
        <v>600</v>
      </c>
      <c r="B7" s="117"/>
      <c r="C7" s="117"/>
      <c r="D7" s="248">
        <v>1605000</v>
      </c>
      <c r="E7" s="248">
        <v>1605000</v>
      </c>
      <c r="F7" s="248">
        <v>0</v>
      </c>
      <c r="G7" s="248">
        <v>1605000</v>
      </c>
      <c r="H7" s="117"/>
    </row>
    <row r="8" spans="1:10" ht="56.25" customHeight="1">
      <c r="A8" s="117"/>
      <c r="B8" s="118">
        <v>60014</v>
      </c>
      <c r="C8" s="109" t="s">
        <v>284</v>
      </c>
      <c r="D8" s="249">
        <v>200000</v>
      </c>
      <c r="E8" s="249">
        <v>200000</v>
      </c>
      <c r="F8" s="249">
        <v>0</v>
      </c>
      <c r="G8" s="249">
        <v>200000</v>
      </c>
      <c r="H8" s="316" t="s">
        <v>462</v>
      </c>
      <c r="I8" s="106"/>
      <c r="J8" s="106"/>
    </row>
    <row r="9" spans="1:10" ht="51.75" customHeight="1">
      <c r="A9" s="117"/>
      <c r="B9" s="118">
        <v>60014</v>
      </c>
      <c r="C9" s="109" t="s">
        <v>285</v>
      </c>
      <c r="D9" s="249">
        <v>125000</v>
      </c>
      <c r="E9" s="249">
        <v>125000</v>
      </c>
      <c r="F9" s="249">
        <v>0</v>
      </c>
      <c r="G9" s="249">
        <v>125000</v>
      </c>
      <c r="H9" s="316" t="s">
        <v>462</v>
      </c>
      <c r="I9" s="106"/>
      <c r="J9" s="106"/>
    </row>
    <row r="10" spans="1:10" ht="46.5" customHeight="1">
      <c r="A10" s="117"/>
      <c r="B10" s="118">
        <v>60014</v>
      </c>
      <c r="C10" s="109" t="s">
        <v>420</v>
      </c>
      <c r="D10" s="249">
        <v>300000</v>
      </c>
      <c r="E10" s="249">
        <v>300000</v>
      </c>
      <c r="F10" s="249">
        <v>0</v>
      </c>
      <c r="G10" s="249">
        <v>300000</v>
      </c>
      <c r="H10" s="316" t="s">
        <v>463</v>
      </c>
      <c r="I10" s="106"/>
      <c r="J10" s="106"/>
    </row>
    <row r="11" spans="1:10" ht="58.5" customHeight="1">
      <c r="A11" s="117"/>
      <c r="B11" s="118">
        <v>60014</v>
      </c>
      <c r="C11" s="109" t="s">
        <v>286</v>
      </c>
      <c r="D11" s="249">
        <v>300000</v>
      </c>
      <c r="E11" s="249">
        <v>300000</v>
      </c>
      <c r="F11" s="249">
        <v>0</v>
      </c>
      <c r="G11" s="249">
        <v>300000</v>
      </c>
      <c r="H11" s="316" t="s">
        <v>463</v>
      </c>
      <c r="I11" s="106"/>
      <c r="J11" s="106"/>
    </row>
    <row r="12" spans="1:10" ht="51" customHeight="1">
      <c r="A12" s="117"/>
      <c r="B12" s="118">
        <v>60014</v>
      </c>
      <c r="C12" s="109" t="s">
        <v>287</v>
      </c>
      <c r="D12" s="249">
        <v>200000</v>
      </c>
      <c r="E12" s="249">
        <v>200000</v>
      </c>
      <c r="F12" s="249">
        <v>0</v>
      </c>
      <c r="G12" s="249">
        <v>200000</v>
      </c>
      <c r="H12" s="316" t="s">
        <v>464</v>
      </c>
      <c r="I12" s="106"/>
      <c r="J12" s="106"/>
    </row>
    <row r="13" spans="1:8" ht="56.25" customHeight="1">
      <c r="A13" s="117"/>
      <c r="B13" s="118">
        <v>60014</v>
      </c>
      <c r="C13" s="109" t="s">
        <v>288</v>
      </c>
      <c r="D13" s="249">
        <v>300000</v>
      </c>
      <c r="E13" s="249">
        <v>300000</v>
      </c>
      <c r="F13" s="249">
        <v>0</v>
      </c>
      <c r="G13" s="249">
        <v>300000</v>
      </c>
      <c r="H13" s="316" t="s">
        <v>465</v>
      </c>
    </row>
    <row r="14" spans="1:8" ht="55.5" customHeight="1">
      <c r="A14" s="117"/>
      <c r="B14" s="118">
        <v>60014</v>
      </c>
      <c r="C14" s="109" t="s">
        <v>289</v>
      </c>
      <c r="D14" s="249">
        <v>80000</v>
      </c>
      <c r="E14" s="249">
        <v>80000</v>
      </c>
      <c r="F14" s="249">
        <v>0</v>
      </c>
      <c r="G14" s="249">
        <v>80000</v>
      </c>
      <c r="H14" s="316" t="s">
        <v>465</v>
      </c>
    </row>
    <row r="15" spans="1:10" ht="71.25" customHeight="1">
      <c r="A15" s="20"/>
      <c r="B15" s="20">
        <v>60014</v>
      </c>
      <c r="C15" s="109" t="s">
        <v>283</v>
      </c>
      <c r="D15" s="224">
        <v>100000</v>
      </c>
      <c r="E15" s="224">
        <v>100000</v>
      </c>
      <c r="F15" s="224">
        <v>0</v>
      </c>
      <c r="G15" s="224">
        <v>100000</v>
      </c>
      <c r="H15" s="109" t="s">
        <v>466</v>
      </c>
      <c r="I15" s="106"/>
      <c r="J15" s="106"/>
    </row>
    <row r="16" spans="1:10" ht="90" customHeight="1">
      <c r="A16" s="20">
        <v>750</v>
      </c>
      <c r="B16" s="20">
        <v>75095</v>
      </c>
      <c r="C16" s="109" t="s">
        <v>483</v>
      </c>
      <c r="D16" s="224">
        <v>0</v>
      </c>
      <c r="E16" s="224">
        <v>24855</v>
      </c>
      <c r="F16" s="224">
        <v>0</v>
      </c>
      <c r="G16" s="224">
        <v>24855</v>
      </c>
      <c r="H16" s="109" t="s">
        <v>482</v>
      </c>
      <c r="I16" s="106"/>
      <c r="J16" s="106"/>
    </row>
    <row r="17" spans="1:8" ht="19.5" customHeight="1">
      <c r="A17" s="117">
        <v>801</v>
      </c>
      <c r="B17" s="117"/>
      <c r="C17" s="117"/>
      <c r="D17" s="248">
        <v>30000</v>
      </c>
      <c r="E17" s="248">
        <v>60000</v>
      </c>
      <c r="F17" s="248">
        <v>60000</v>
      </c>
      <c r="G17" s="248"/>
      <c r="H17" s="317" t="s">
        <v>467</v>
      </c>
    </row>
    <row r="18" spans="1:9" ht="70.5" customHeight="1">
      <c r="A18" s="20"/>
      <c r="B18" s="20">
        <v>80130</v>
      </c>
      <c r="C18" s="109" t="s">
        <v>282</v>
      </c>
      <c r="D18" s="224">
        <v>30000</v>
      </c>
      <c r="E18" s="224">
        <v>30000</v>
      </c>
      <c r="F18" s="224">
        <v>30000</v>
      </c>
      <c r="G18" s="224"/>
      <c r="H18" s="316" t="s">
        <v>484</v>
      </c>
      <c r="I18" s="106"/>
    </row>
    <row r="19" spans="1:9" ht="69" customHeight="1">
      <c r="A19" s="20"/>
      <c r="B19" s="20">
        <v>80130</v>
      </c>
      <c r="C19" s="109" t="s">
        <v>491</v>
      </c>
      <c r="D19" s="224">
        <v>0</v>
      </c>
      <c r="E19" s="224">
        <v>30000</v>
      </c>
      <c r="F19" s="224">
        <v>30000</v>
      </c>
      <c r="G19" s="224"/>
      <c r="H19" s="316" t="s">
        <v>485</v>
      </c>
      <c r="I19" s="106"/>
    </row>
    <row r="20" spans="1:8" ht="19.5" customHeight="1">
      <c r="A20" s="117">
        <v>852</v>
      </c>
      <c r="B20" s="117"/>
      <c r="C20" s="115"/>
      <c r="D20" s="248">
        <v>379758</v>
      </c>
      <c r="E20" s="248">
        <v>625219</v>
      </c>
      <c r="F20" s="248">
        <v>625219</v>
      </c>
      <c r="G20" s="248"/>
      <c r="H20" s="317" t="s">
        <v>467</v>
      </c>
    </row>
    <row r="21" spans="1:8" ht="145.5" customHeight="1">
      <c r="A21" s="20"/>
      <c r="B21" s="20">
        <v>85201</v>
      </c>
      <c r="C21" s="109" t="s">
        <v>281</v>
      </c>
      <c r="D21" s="224">
        <v>256788</v>
      </c>
      <c r="E21" s="224">
        <v>256788</v>
      </c>
      <c r="F21" s="224">
        <v>256788</v>
      </c>
      <c r="G21" s="224"/>
      <c r="H21" s="109" t="s">
        <v>486</v>
      </c>
    </row>
    <row r="22" spans="1:8" ht="94.5" customHeight="1">
      <c r="A22" s="20"/>
      <c r="B22" s="20">
        <v>85201</v>
      </c>
      <c r="C22" s="109" t="s">
        <v>488</v>
      </c>
      <c r="D22" s="224"/>
      <c r="E22" s="224">
        <v>110400</v>
      </c>
      <c r="F22" s="224">
        <v>110400</v>
      </c>
      <c r="G22" s="224">
        <v>0</v>
      </c>
      <c r="H22" s="316" t="s">
        <v>499</v>
      </c>
    </row>
    <row r="23" spans="1:8" ht="191.25" customHeight="1">
      <c r="A23" s="20"/>
      <c r="B23" s="20">
        <v>85204</v>
      </c>
      <c r="C23" s="109" t="s">
        <v>489</v>
      </c>
      <c r="D23" s="224">
        <v>0</v>
      </c>
      <c r="E23" s="224">
        <v>135061</v>
      </c>
      <c r="F23" s="224">
        <v>135061</v>
      </c>
      <c r="G23" s="224"/>
      <c r="H23" s="316" t="s">
        <v>500</v>
      </c>
    </row>
    <row r="24" spans="1:8" ht="178.5" customHeight="1">
      <c r="A24" s="20"/>
      <c r="B24" s="20">
        <v>85204</v>
      </c>
      <c r="C24" s="109" t="s">
        <v>487</v>
      </c>
      <c r="D24" s="224">
        <v>117825</v>
      </c>
      <c r="E24" s="224">
        <v>117825</v>
      </c>
      <c r="F24" s="224">
        <v>117825</v>
      </c>
      <c r="G24" s="224"/>
      <c r="H24" s="109" t="s">
        <v>490</v>
      </c>
    </row>
    <row r="25" spans="1:8" ht="19.5" customHeight="1">
      <c r="A25" s="20"/>
      <c r="B25" s="20">
        <v>85226</v>
      </c>
      <c r="C25" s="109" t="s">
        <v>279</v>
      </c>
      <c r="D25" s="224">
        <v>5145</v>
      </c>
      <c r="E25" s="224">
        <v>5145</v>
      </c>
      <c r="F25" s="224">
        <v>5145</v>
      </c>
      <c r="G25" s="224"/>
      <c r="H25" s="20"/>
    </row>
    <row r="26" spans="1:8" ht="19.5" customHeight="1">
      <c r="A26" s="117">
        <v>854</v>
      </c>
      <c r="B26" s="117"/>
      <c r="C26" s="117"/>
      <c r="D26" s="248">
        <v>3000</v>
      </c>
      <c r="E26" s="248">
        <v>3000</v>
      </c>
      <c r="F26" s="248">
        <v>3000</v>
      </c>
      <c r="G26" s="248"/>
      <c r="H26" s="317" t="s">
        <v>467</v>
      </c>
    </row>
    <row r="27" spans="1:8" ht="28.5" customHeight="1">
      <c r="A27" s="117"/>
      <c r="B27" s="20">
        <v>85406</v>
      </c>
      <c r="C27" s="109" t="s">
        <v>280</v>
      </c>
      <c r="D27" s="224">
        <v>3000</v>
      </c>
      <c r="E27" s="224">
        <v>3000</v>
      </c>
      <c r="F27" s="224">
        <v>3000</v>
      </c>
      <c r="G27" s="224"/>
      <c r="H27" s="117"/>
    </row>
    <row r="28" spans="1:8" ht="27.75" customHeight="1">
      <c r="A28" s="452" t="s">
        <v>1</v>
      </c>
      <c r="B28" s="453"/>
      <c r="C28" s="454"/>
      <c r="D28" s="224">
        <v>2042613</v>
      </c>
      <c r="E28" s="224">
        <v>2318074</v>
      </c>
      <c r="F28" s="224">
        <v>688219</v>
      </c>
      <c r="G28" s="224">
        <v>1629855</v>
      </c>
      <c r="H28" s="20"/>
    </row>
    <row r="30" ht="12.75">
      <c r="A30" s="11"/>
    </row>
  </sheetData>
  <mergeCells count="9">
    <mergeCell ref="F1:H1"/>
    <mergeCell ref="A28:C28"/>
    <mergeCell ref="A2:H2"/>
    <mergeCell ref="F4:G4"/>
    <mergeCell ref="E4:E5"/>
    <mergeCell ref="D4:D5"/>
    <mergeCell ref="C4:C5"/>
    <mergeCell ref="B4:B5"/>
    <mergeCell ref="A4:A5"/>
  </mergeCells>
  <printOptions/>
  <pageMargins left="0.75" right="0.75" top="1.08" bottom="1" header="0.5" footer="0.5"/>
  <pageSetup horizontalDpi="600" verticalDpi="600" orientation="landscape" paperSize="9" r:id="rId1"/>
  <headerFooter alignWithMargins="0">
    <oddHeader>&amp;RZałącznik Nr 6 do Uchwały Nr III/  /  /09
Rady Powiatu Ciechanowskiego
z dnia    grudnia 2009 roku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" sqref="E2:G2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5:7" ht="12.75">
      <c r="E1" s="361" t="s">
        <v>358</v>
      </c>
      <c r="F1" s="361"/>
      <c r="G1" s="361"/>
    </row>
    <row r="2" spans="5:7" ht="12.75">
      <c r="E2" s="361" t="s">
        <v>419</v>
      </c>
      <c r="F2" s="361"/>
      <c r="G2" s="361"/>
    </row>
    <row r="3" spans="5:7" ht="12.75">
      <c r="E3" s="361" t="s">
        <v>336</v>
      </c>
      <c r="F3" s="361"/>
      <c r="G3" s="361"/>
    </row>
    <row r="4" spans="5:7" ht="12.75">
      <c r="E4" s="361" t="s">
        <v>359</v>
      </c>
      <c r="F4" s="361"/>
      <c r="G4" s="361"/>
    </row>
    <row r="5" spans="1:7" ht="48.75" customHeight="1">
      <c r="A5" s="436" t="s">
        <v>83</v>
      </c>
      <c r="B5" s="436"/>
      <c r="C5" s="436"/>
      <c r="D5" s="436"/>
      <c r="E5" s="436"/>
      <c r="F5" s="436"/>
      <c r="G5" s="436"/>
    </row>
    <row r="6" ht="12.75">
      <c r="G6" s="50"/>
    </row>
    <row r="7" spans="1:7" s="51" customFormat="1" ht="20.25" customHeight="1">
      <c r="A7" s="411" t="s">
        <v>0</v>
      </c>
      <c r="B7" s="426" t="s">
        <v>7</v>
      </c>
      <c r="C7" s="426" t="s">
        <v>78</v>
      </c>
      <c r="D7" s="408" t="s">
        <v>76</v>
      </c>
      <c r="E7" s="408" t="s">
        <v>82</v>
      </c>
      <c r="F7" s="408" t="s">
        <v>77</v>
      </c>
      <c r="G7" s="408"/>
    </row>
    <row r="8" spans="1:7" s="51" customFormat="1" ht="65.25" customHeight="1">
      <c r="A8" s="411"/>
      <c r="B8" s="428"/>
      <c r="C8" s="428"/>
      <c r="D8" s="411"/>
      <c r="E8" s="408"/>
      <c r="F8" s="29" t="s">
        <v>79</v>
      </c>
      <c r="G8" s="29" t="s">
        <v>80</v>
      </c>
    </row>
    <row r="9" spans="1:7" ht="9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</row>
    <row r="10" spans="1:7" ht="54" customHeight="1">
      <c r="A10" s="20">
        <v>600</v>
      </c>
      <c r="B10" s="20">
        <v>60014</v>
      </c>
      <c r="C10" s="109" t="s">
        <v>283</v>
      </c>
      <c r="D10" s="224">
        <v>1275000</v>
      </c>
      <c r="E10" s="224">
        <v>1275000</v>
      </c>
      <c r="F10" s="224">
        <v>0</v>
      </c>
      <c r="G10" s="224">
        <v>1275000</v>
      </c>
    </row>
    <row r="11" spans="1:7" ht="54" customHeight="1">
      <c r="A11" s="20">
        <v>600</v>
      </c>
      <c r="B11" s="20">
        <v>60014</v>
      </c>
      <c r="C11" s="109" t="s">
        <v>290</v>
      </c>
      <c r="D11" s="224">
        <v>926000</v>
      </c>
      <c r="E11" s="224">
        <v>926000</v>
      </c>
      <c r="F11" s="224">
        <v>0</v>
      </c>
      <c r="G11" s="224">
        <v>926000</v>
      </c>
    </row>
    <row r="12" spans="1:7" ht="48.75" customHeight="1">
      <c r="A12" s="20"/>
      <c r="B12" s="20"/>
      <c r="C12" s="109" t="s">
        <v>1</v>
      </c>
      <c r="D12" s="224">
        <f>SUM(D10:D11)</f>
        <v>2201000</v>
      </c>
      <c r="E12" s="224">
        <f>SUM(E10:E11)</f>
        <v>2201000</v>
      </c>
      <c r="F12" s="224">
        <v>0</v>
      </c>
      <c r="G12" s="224">
        <f>SUM(G10:G11)</f>
        <v>2201000</v>
      </c>
    </row>
    <row r="14" ht="12.75">
      <c r="A14" s="11"/>
    </row>
  </sheetData>
  <mergeCells count="11">
    <mergeCell ref="A5:G5"/>
    <mergeCell ref="A7:A8"/>
    <mergeCell ref="B7:B8"/>
    <mergeCell ref="C7:C8"/>
    <mergeCell ref="D7:D8"/>
    <mergeCell ref="E7:E8"/>
    <mergeCell ref="F7:G7"/>
    <mergeCell ref="E1:G1"/>
    <mergeCell ref="E3:G3"/>
    <mergeCell ref="E2:G2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0" sqref="D30:F30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5:7" ht="12.75">
      <c r="E1" s="361"/>
      <c r="F1" s="361"/>
      <c r="G1" s="361"/>
    </row>
    <row r="2" spans="5:7" ht="12.75">
      <c r="E2" s="361"/>
      <c r="F2" s="361"/>
      <c r="G2" s="361"/>
    </row>
    <row r="3" spans="1:7" ht="48.75" customHeight="1">
      <c r="A3" s="436" t="s">
        <v>81</v>
      </c>
      <c r="B3" s="436"/>
      <c r="C3" s="436"/>
      <c r="D3" s="436"/>
      <c r="E3" s="436"/>
      <c r="F3" s="436"/>
      <c r="G3" s="436"/>
    </row>
    <row r="4" ht="12.75">
      <c r="G4" s="50"/>
    </row>
    <row r="5" spans="1:7" s="51" customFormat="1" ht="20.25" customHeight="1">
      <c r="A5" s="411" t="s">
        <v>0</v>
      </c>
      <c r="B5" s="426" t="s">
        <v>7</v>
      </c>
      <c r="C5" s="426" t="s">
        <v>78</v>
      </c>
      <c r="D5" s="408" t="s">
        <v>76</v>
      </c>
      <c r="E5" s="408" t="s">
        <v>82</v>
      </c>
      <c r="F5" s="408" t="s">
        <v>77</v>
      </c>
      <c r="G5" s="408"/>
    </row>
    <row r="6" spans="1:7" s="51" customFormat="1" ht="65.25" customHeight="1">
      <c r="A6" s="411"/>
      <c r="B6" s="428"/>
      <c r="C6" s="428"/>
      <c r="D6" s="411"/>
      <c r="E6" s="408"/>
      <c r="F6" s="29" t="s">
        <v>79</v>
      </c>
      <c r="G6" s="29" t="s">
        <v>80</v>
      </c>
    </row>
    <row r="7" spans="1:7" ht="9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</row>
    <row r="8" spans="1:7" ht="19.5" customHeight="1">
      <c r="A8" s="163" t="s">
        <v>199</v>
      </c>
      <c r="B8" s="163"/>
      <c r="C8" s="160" t="s">
        <v>200</v>
      </c>
      <c r="D8" s="169">
        <v>60000</v>
      </c>
      <c r="E8" s="169">
        <v>60000</v>
      </c>
      <c r="F8" s="169">
        <v>60000</v>
      </c>
      <c r="G8" s="163">
        <v>0</v>
      </c>
    </row>
    <row r="9" spans="1:7" ht="22.5" customHeight="1">
      <c r="A9" s="164"/>
      <c r="B9" s="164" t="s">
        <v>201</v>
      </c>
      <c r="C9" s="116" t="s">
        <v>202</v>
      </c>
      <c r="D9" s="170">
        <v>60000</v>
      </c>
      <c r="E9" s="170">
        <v>60000</v>
      </c>
      <c r="F9" s="170">
        <v>60000</v>
      </c>
      <c r="G9" s="164">
        <v>0</v>
      </c>
    </row>
    <row r="10" spans="1:7" ht="19.5" customHeight="1">
      <c r="A10" s="165" t="s">
        <v>204</v>
      </c>
      <c r="B10" s="165"/>
      <c r="C10" s="162" t="s">
        <v>203</v>
      </c>
      <c r="D10" s="171">
        <v>54500</v>
      </c>
      <c r="E10" s="171">
        <v>54500</v>
      </c>
      <c r="F10" s="171">
        <v>54500</v>
      </c>
      <c r="G10" s="165">
        <v>0</v>
      </c>
    </row>
    <row r="11" spans="1:7" ht="19.5" customHeight="1">
      <c r="A11" s="164"/>
      <c r="B11" s="164" t="s">
        <v>205</v>
      </c>
      <c r="C11" s="116" t="s">
        <v>206</v>
      </c>
      <c r="D11" s="170">
        <v>54500</v>
      </c>
      <c r="E11" s="170">
        <v>54500</v>
      </c>
      <c r="F11" s="170">
        <v>54500</v>
      </c>
      <c r="G11" s="164">
        <v>0</v>
      </c>
    </row>
    <row r="12" spans="1:7" ht="19.5" customHeight="1">
      <c r="A12" s="165">
        <v>700</v>
      </c>
      <c r="B12" s="165"/>
      <c r="C12" s="161" t="s">
        <v>212</v>
      </c>
      <c r="D12" s="171">
        <v>56000</v>
      </c>
      <c r="E12" s="171">
        <v>56000</v>
      </c>
      <c r="F12" s="171">
        <v>56000</v>
      </c>
      <c r="G12" s="165">
        <v>0</v>
      </c>
    </row>
    <row r="13" spans="1:7" ht="19.5" customHeight="1">
      <c r="A13" s="164"/>
      <c r="B13" s="164">
        <v>70005</v>
      </c>
      <c r="C13" s="53" t="s">
        <v>213</v>
      </c>
      <c r="D13" s="170">
        <v>56000</v>
      </c>
      <c r="E13" s="170">
        <v>56000</v>
      </c>
      <c r="F13" s="170">
        <v>56000</v>
      </c>
      <c r="G13" s="164">
        <v>0</v>
      </c>
    </row>
    <row r="14" spans="1:7" ht="19.5" customHeight="1">
      <c r="A14" s="165">
        <v>710</v>
      </c>
      <c r="B14" s="165"/>
      <c r="C14" s="162" t="s">
        <v>309</v>
      </c>
      <c r="D14" s="171">
        <v>385000</v>
      </c>
      <c r="E14" s="171">
        <v>385000</v>
      </c>
      <c r="F14" s="171">
        <v>385000</v>
      </c>
      <c r="G14" s="165">
        <v>0</v>
      </c>
    </row>
    <row r="15" spans="1:7" ht="29.25" customHeight="1">
      <c r="A15" s="164"/>
      <c r="B15" s="164">
        <v>71013</v>
      </c>
      <c r="C15" s="116" t="s">
        <v>215</v>
      </c>
      <c r="D15" s="170">
        <v>25000</v>
      </c>
      <c r="E15" s="170">
        <v>25000</v>
      </c>
      <c r="F15" s="170">
        <v>25000</v>
      </c>
      <c r="G15" s="164">
        <v>0</v>
      </c>
    </row>
    <row r="16" spans="1:7" ht="19.5" customHeight="1">
      <c r="A16" s="164"/>
      <c r="B16" s="164">
        <v>71014</v>
      </c>
      <c r="C16" s="53" t="s">
        <v>216</v>
      </c>
      <c r="D16" s="170">
        <v>30000</v>
      </c>
      <c r="E16" s="170">
        <v>30000</v>
      </c>
      <c r="F16" s="170">
        <v>30000</v>
      </c>
      <c r="G16" s="164">
        <v>0</v>
      </c>
    </row>
    <row r="17" spans="1:7" ht="19.5" customHeight="1">
      <c r="A17" s="164"/>
      <c r="B17" s="164">
        <v>71015</v>
      </c>
      <c r="C17" s="53" t="s">
        <v>329</v>
      </c>
      <c r="D17" s="170">
        <v>330000</v>
      </c>
      <c r="E17" s="170">
        <v>330000</v>
      </c>
      <c r="F17" s="170">
        <v>330000</v>
      </c>
      <c r="G17" s="164">
        <v>0</v>
      </c>
    </row>
    <row r="18" spans="1:7" ht="19.5" customHeight="1">
      <c r="A18" s="165">
        <v>750</v>
      </c>
      <c r="B18" s="165"/>
      <c r="C18" s="161" t="s">
        <v>218</v>
      </c>
      <c r="D18" s="171">
        <v>256004</v>
      </c>
      <c r="E18" s="171">
        <v>256004</v>
      </c>
      <c r="F18" s="171">
        <v>256004</v>
      </c>
      <c r="G18" s="165">
        <v>0</v>
      </c>
    </row>
    <row r="19" spans="1:7" ht="19.5" customHeight="1">
      <c r="A19" s="165"/>
      <c r="B19" s="166">
        <v>75011</v>
      </c>
      <c r="C19" s="167" t="s">
        <v>330</v>
      </c>
      <c r="D19" s="172">
        <v>205004</v>
      </c>
      <c r="E19" s="172">
        <v>205004</v>
      </c>
      <c r="F19" s="172">
        <v>205004</v>
      </c>
      <c r="G19" s="166">
        <v>0</v>
      </c>
    </row>
    <row r="20" spans="1:7" ht="19.5" customHeight="1">
      <c r="A20" s="165"/>
      <c r="B20" s="166">
        <v>75045</v>
      </c>
      <c r="C20" s="167" t="s">
        <v>222</v>
      </c>
      <c r="D20" s="172">
        <v>51000</v>
      </c>
      <c r="E20" s="172">
        <v>51000</v>
      </c>
      <c r="F20" s="172">
        <v>51000</v>
      </c>
      <c r="G20" s="166">
        <v>0</v>
      </c>
    </row>
    <row r="21" spans="1:7" ht="28.5" customHeight="1">
      <c r="A21" s="165">
        <v>754</v>
      </c>
      <c r="B21" s="166"/>
      <c r="C21" s="162" t="s">
        <v>310</v>
      </c>
      <c r="D21" s="171">
        <v>4302684</v>
      </c>
      <c r="E21" s="171">
        <v>4302684</v>
      </c>
      <c r="F21" s="171">
        <v>4302684</v>
      </c>
      <c r="G21" s="165">
        <v>0</v>
      </c>
    </row>
    <row r="22" spans="1:7" ht="19.5" customHeight="1">
      <c r="A22" s="165"/>
      <c r="B22" s="166">
        <v>75411</v>
      </c>
      <c r="C22" s="167" t="s">
        <v>225</v>
      </c>
      <c r="D22" s="172">
        <v>4302184</v>
      </c>
      <c r="E22" s="172">
        <v>4302184</v>
      </c>
      <c r="F22" s="172">
        <v>4302184</v>
      </c>
      <c r="G22" s="166">
        <v>0</v>
      </c>
    </row>
    <row r="23" spans="1:7" ht="19.5" customHeight="1">
      <c r="A23" s="165"/>
      <c r="B23" s="166">
        <v>75414</v>
      </c>
      <c r="C23" s="167" t="s">
        <v>226</v>
      </c>
      <c r="D23" s="172">
        <v>500</v>
      </c>
      <c r="E23" s="172">
        <v>500</v>
      </c>
      <c r="F23" s="172">
        <v>500</v>
      </c>
      <c r="G23" s="166">
        <v>0</v>
      </c>
    </row>
    <row r="24" spans="1:7" ht="19.5" customHeight="1">
      <c r="A24" s="165">
        <v>851</v>
      </c>
      <c r="B24" s="165"/>
      <c r="C24" s="161" t="s">
        <v>242</v>
      </c>
      <c r="D24" s="171">
        <v>2749000</v>
      </c>
      <c r="E24" s="171">
        <v>2749000</v>
      </c>
      <c r="F24" s="171">
        <v>2749000</v>
      </c>
      <c r="G24" s="166">
        <v>0</v>
      </c>
    </row>
    <row r="25" spans="1:7" ht="42.75" customHeight="1">
      <c r="A25" s="165"/>
      <c r="B25" s="166">
        <v>85156</v>
      </c>
      <c r="C25" s="168" t="s">
        <v>418</v>
      </c>
      <c r="D25" s="176">
        <v>2749000</v>
      </c>
      <c r="E25" s="176">
        <v>2749000</v>
      </c>
      <c r="F25" s="176">
        <v>2749000</v>
      </c>
      <c r="G25" s="166">
        <v>0</v>
      </c>
    </row>
    <row r="26" spans="1:7" ht="19.5" customHeight="1">
      <c r="A26" s="165">
        <v>852</v>
      </c>
      <c r="B26" s="166"/>
      <c r="C26" s="161" t="s">
        <v>243</v>
      </c>
      <c r="D26" s="171">
        <v>271700</v>
      </c>
      <c r="E26" s="171">
        <v>271700</v>
      </c>
      <c r="F26" s="171">
        <v>271700</v>
      </c>
      <c r="G26" s="165">
        <v>0</v>
      </c>
    </row>
    <row r="27" spans="1:7" ht="19.5" customHeight="1">
      <c r="A27" s="165"/>
      <c r="B27" s="166">
        <v>85203</v>
      </c>
      <c r="C27" s="167" t="s">
        <v>247</v>
      </c>
      <c r="D27" s="172">
        <v>271700</v>
      </c>
      <c r="E27" s="172">
        <v>271700</v>
      </c>
      <c r="F27" s="172">
        <v>271700</v>
      </c>
      <c r="G27" s="166">
        <v>0</v>
      </c>
    </row>
    <row r="28" spans="1:7" ht="28.5" customHeight="1">
      <c r="A28" s="165">
        <v>853</v>
      </c>
      <c r="B28" s="166"/>
      <c r="C28" s="162" t="s">
        <v>311</v>
      </c>
      <c r="D28" s="171">
        <v>100000</v>
      </c>
      <c r="E28" s="171">
        <v>100000</v>
      </c>
      <c r="F28" s="171">
        <v>100000</v>
      </c>
      <c r="G28" s="165">
        <v>0</v>
      </c>
    </row>
    <row r="29" spans="1:7" ht="19.5" customHeight="1">
      <c r="A29" s="173"/>
      <c r="B29" s="75">
        <v>85321</v>
      </c>
      <c r="C29" s="75" t="s">
        <v>253</v>
      </c>
      <c r="D29" s="174">
        <v>100000</v>
      </c>
      <c r="E29" s="174">
        <v>100000</v>
      </c>
      <c r="F29" s="174">
        <v>100000</v>
      </c>
      <c r="G29" s="173">
        <v>0</v>
      </c>
    </row>
    <row r="30" spans="1:7" ht="19.5" customHeight="1">
      <c r="A30" s="452" t="s">
        <v>1</v>
      </c>
      <c r="B30" s="457"/>
      <c r="C30" s="458"/>
      <c r="D30" s="340">
        <v>8234888</v>
      </c>
      <c r="E30" s="340">
        <v>8234888</v>
      </c>
      <c r="F30" s="340">
        <v>8234888</v>
      </c>
      <c r="G30" s="175">
        <v>0</v>
      </c>
    </row>
    <row r="32" ht="12.75">
      <c r="A32" s="11"/>
    </row>
  </sheetData>
  <mergeCells count="10">
    <mergeCell ref="E1:G1"/>
    <mergeCell ref="E2:G2"/>
    <mergeCell ref="A30:C30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4 do Uchwały Nr III/  /  /09
Rady Powiatu Ciechanowskiego
z dnia   grudnia 2009 roku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2">
      <selection activeCell="B32" sqref="B32:D32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3" customWidth="1"/>
    <col min="5" max="16384" width="9.140625" style="3" customWidth="1"/>
  </cols>
  <sheetData>
    <row r="1" spans="3:5" ht="13.5" customHeight="1">
      <c r="C1" s="361" t="s">
        <v>356</v>
      </c>
      <c r="D1" s="361"/>
      <c r="E1" s="361"/>
    </row>
    <row r="2" spans="3:5" ht="12.75" customHeight="1">
      <c r="C2" s="361" t="s">
        <v>417</v>
      </c>
      <c r="D2" s="361"/>
      <c r="E2" s="361"/>
    </row>
    <row r="3" spans="3:5" ht="12.75" customHeight="1">
      <c r="C3" s="361" t="s">
        <v>336</v>
      </c>
      <c r="D3" s="361"/>
      <c r="E3" s="361"/>
    </row>
    <row r="4" spans="3:5" ht="13.5" customHeight="1">
      <c r="C4" s="361" t="s">
        <v>357</v>
      </c>
      <c r="D4" s="361"/>
      <c r="E4" s="361"/>
    </row>
    <row r="5" spans="1:4" ht="27" customHeight="1">
      <c r="A5" s="443" t="s">
        <v>74</v>
      </c>
      <c r="B5" s="443"/>
      <c r="C5" s="443"/>
      <c r="D5" s="443"/>
    </row>
    <row r="6" ht="6.75" customHeight="1">
      <c r="A6" s="27"/>
    </row>
    <row r="7" spans="1:4" ht="15" customHeight="1">
      <c r="A7" s="411" t="s">
        <v>29</v>
      </c>
      <c r="B7" s="411" t="s">
        <v>30</v>
      </c>
      <c r="C7" s="408" t="s">
        <v>31</v>
      </c>
      <c r="D7" s="408" t="s">
        <v>32</v>
      </c>
    </row>
    <row r="8" spans="1:4" ht="15" customHeight="1">
      <c r="A8" s="411"/>
      <c r="B8" s="411"/>
      <c r="C8" s="411"/>
      <c r="D8" s="408"/>
    </row>
    <row r="9" spans="1:4" ht="15.75" customHeight="1">
      <c r="A9" s="411"/>
      <c r="B9" s="411"/>
      <c r="C9" s="411"/>
      <c r="D9" s="408"/>
    </row>
    <row r="10" spans="1:4" s="32" customFormat="1" ht="9.75" customHeight="1">
      <c r="A10" s="30">
        <v>1</v>
      </c>
      <c r="B10" s="30">
        <v>2</v>
      </c>
      <c r="C10" s="30">
        <v>3</v>
      </c>
      <c r="D10" s="31">
        <v>4</v>
      </c>
    </row>
    <row r="11" spans="1:4" s="35" customFormat="1" ht="13.5" customHeight="1">
      <c r="A11" s="33" t="s">
        <v>33</v>
      </c>
      <c r="B11" s="34" t="s">
        <v>34</v>
      </c>
      <c r="C11" s="33"/>
      <c r="D11" s="250">
        <v>93646772</v>
      </c>
    </row>
    <row r="12" spans="1:4" ht="15.75" customHeight="1">
      <c r="A12" s="33" t="s">
        <v>35</v>
      </c>
      <c r="B12" s="34" t="s">
        <v>36</v>
      </c>
      <c r="C12" s="33"/>
      <c r="D12" s="250">
        <v>105708144</v>
      </c>
    </row>
    <row r="13" spans="1:4" ht="14.25" customHeight="1">
      <c r="A13" s="33" t="s">
        <v>37</v>
      </c>
      <c r="B13" s="34" t="s">
        <v>38</v>
      </c>
      <c r="C13" s="36"/>
      <c r="D13" s="251" t="s">
        <v>373</v>
      </c>
    </row>
    <row r="14" spans="1:4" ht="18.75" customHeight="1">
      <c r="A14" s="459" t="s">
        <v>39</v>
      </c>
      <c r="B14" s="460"/>
      <c r="C14" s="36"/>
      <c r="D14" s="251">
        <v>12911771</v>
      </c>
    </row>
    <row r="15" spans="1:4" ht="21.75" customHeight="1">
      <c r="A15" s="33" t="s">
        <v>33</v>
      </c>
      <c r="B15" s="37" t="s">
        <v>40</v>
      </c>
      <c r="C15" s="33" t="s">
        <v>41</v>
      </c>
      <c r="D15" s="251">
        <v>12911771</v>
      </c>
    </row>
    <row r="16" spans="1:4" ht="18.75" customHeight="1">
      <c r="A16" s="38" t="s">
        <v>35</v>
      </c>
      <c r="B16" s="36" t="s">
        <v>42</v>
      </c>
      <c r="C16" s="33" t="s">
        <v>41</v>
      </c>
      <c r="D16" s="252"/>
    </row>
    <row r="17" spans="1:4" ht="31.5" customHeight="1">
      <c r="A17" s="33" t="s">
        <v>37</v>
      </c>
      <c r="B17" s="39" t="s">
        <v>43</v>
      </c>
      <c r="C17" s="33" t="s">
        <v>44</v>
      </c>
      <c r="D17" s="251"/>
    </row>
    <row r="18" spans="1:4" ht="15.75" customHeight="1">
      <c r="A18" s="38" t="s">
        <v>45</v>
      </c>
      <c r="B18" s="36" t="s">
        <v>46</v>
      </c>
      <c r="C18" s="33" t="s">
        <v>47</v>
      </c>
      <c r="D18" s="251"/>
    </row>
    <row r="19" spans="1:4" ht="15" customHeight="1">
      <c r="A19" s="33" t="s">
        <v>48</v>
      </c>
      <c r="B19" s="36" t="s">
        <v>49</v>
      </c>
      <c r="C19" s="33" t="s">
        <v>50</v>
      </c>
      <c r="D19" s="251"/>
    </row>
    <row r="20" spans="1:4" ht="16.5" customHeight="1">
      <c r="A20" s="38" t="s">
        <v>51</v>
      </c>
      <c r="B20" s="36" t="s">
        <v>52</v>
      </c>
      <c r="C20" s="33" t="s">
        <v>53</v>
      </c>
      <c r="D20" s="253"/>
    </row>
    <row r="21" spans="1:4" ht="15" customHeight="1">
      <c r="A21" s="33" t="s">
        <v>54</v>
      </c>
      <c r="B21" s="36" t="s">
        <v>55</v>
      </c>
      <c r="C21" s="33" t="s">
        <v>56</v>
      </c>
      <c r="D21" s="250"/>
    </row>
    <row r="22" spans="1:4" ht="15" customHeight="1">
      <c r="A22" s="33" t="s">
        <v>57</v>
      </c>
      <c r="B22" s="40" t="s">
        <v>58</v>
      </c>
      <c r="C22" s="33" t="s">
        <v>59</v>
      </c>
      <c r="D22" s="250"/>
    </row>
    <row r="23" spans="1:4" ht="18.75" customHeight="1">
      <c r="A23" s="459" t="s">
        <v>60</v>
      </c>
      <c r="B23" s="460"/>
      <c r="C23" s="33"/>
      <c r="D23" s="250">
        <v>850399</v>
      </c>
    </row>
    <row r="24" spans="1:4" ht="16.5" customHeight="1">
      <c r="A24" s="33" t="s">
        <v>33</v>
      </c>
      <c r="B24" s="36" t="s">
        <v>61</v>
      </c>
      <c r="C24" s="33" t="s">
        <v>62</v>
      </c>
      <c r="D24" s="250">
        <v>850399</v>
      </c>
    </row>
    <row r="25" spans="1:4" ht="13.5" customHeight="1">
      <c r="A25" s="38" t="s">
        <v>35</v>
      </c>
      <c r="B25" s="41" t="s">
        <v>63</v>
      </c>
      <c r="C25" s="38" t="s">
        <v>62</v>
      </c>
      <c r="D25" s="254"/>
    </row>
    <row r="26" spans="1:4" ht="38.25" customHeight="1">
      <c r="A26" s="33" t="s">
        <v>37</v>
      </c>
      <c r="B26" s="42" t="s">
        <v>64</v>
      </c>
      <c r="C26" s="33" t="s">
        <v>65</v>
      </c>
      <c r="D26" s="255"/>
    </row>
    <row r="27" spans="1:4" ht="14.25" customHeight="1">
      <c r="A27" s="38" t="s">
        <v>45</v>
      </c>
      <c r="B27" s="41" t="s">
        <v>66</v>
      </c>
      <c r="C27" s="38" t="s">
        <v>67</v>
      </c>
      <c r="D27" s="254"/>
    </row>
    <row r="28" spans="1:4" ht="15.75" customHeight="1">
      <c r="A28" s="33" t="s">
        <v>48</v>
      </c>
      <c r="B28" s="36" t="s">
        <v>68</v>
      </c>
      <c r="C28" s="33" t="s">
        <v>69</v>
      </c>
      <c r="D28" s="255"/>
    </row>
    <row r="29" spans="1:4" ht="15" customHeight="1">
      <c r="A29" s="43" t="s">
        <v>51</v>
      </c>
      <c r="B29" s="40" t="s">
        <v>70</v>
      </c>
      <c r="C29" s="43" t="s">
        <v>71</v>
      </c>
      <c r="D29" s="256"/>
    </row>
    <row r="30" spans="1:6" ht="16.5" customHeight="1">
      <c r="A30" s="43" t="s">
        <v>54</v>
      </c>
      <c r="B30" s="40" t="s">
        <v>72</v>
      </c>
      <c r="C30" s="44" t="s">
        <v>73</v>
      </c>
      <c r="D30" s="257"/>
      <c r="E30" s="45"/>
      <c r="F30" s="45"/>
    </row>
    <row r="31" spans="1:3" ht="12.75">
      <c r="A31" s="46"/>
      <c r="B31" s="47"/>
      <c r="C31" s="48"/>
    </row>
    <row r="32" spans="1:4" ht="51.75" customHeight="1">
      <c r="A32" s="49"/>
      <c r="B32" s="461" t="s">
        <v>75</v>
      </c>
      <c r="C32" s="462"/>
      <c r="D32" s="462"/>
    </row>
  </sheetData>
  <mergeCells count="12">
    <mergeCell ref="A14:B14"/>
    <mergeCell ref="A23:B23"/>
    <mergeCell ref="B32:D32"/>
    <mergeCell ref="A5:D5"/>
    <mergeCell ref="A7:A9"/>
    <mergeCell ref="B7:B9"/>
    <mergeCell ref="C7:C9"/>
    <mergeCell ref="D7:D9"/>
    <mergeCell ref="C2:E2"/>
    <mergeCell ref="C4:E4"/>
    <mergeCell ref="C1:E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79"/>
  <sheetViews>
    <sheetView workbookViewId="0" topLeftCell="A1">
      <selection activeCell="A49" sqref="A49"/>
    </sheetView>
  </sheetViews>
  <sheetFormatPr defaultColWidth="9.140625" defaultRowHeight="12.75"/>
  <cols>
    <col min="1" max="1" width="7.28125" style="0" customWidth="1"/>
    <col min="2" max="2" width="22.140625" style="0" customWidth="1"/>
    <col min="3" max="3" width="13.00390625" style="0" customWidth="1"/>
    <col min="4" max="4" width="12.421875" style="0" customWidth="1"/>
    <col min="5" max="5" width="11.421875" style="0" customWidth="1"/>
    <col min="6" max="6" width="13.57421875" style="0" customWidth="1"/>
    <col min="7" max="7" width="12.57421875" style="0" customWidth="1"/>
    <col min="8" max="8" width="12.00390625" style="0" customWidth="1"/>
    <col min="9" max="9" width="13.7109375" style="0" customWidth="1"/>
  </cols>
  <sheetData>
    <row r="2" spans="7:9" ht="12.75">
      <c r="G2" s="407"/>
      <c r="H2" s="407"/>
      <c r="I2" s="407"/>
    </row>
    <row r="3" spans="7:9" ht="12.75">
      <c r="G3" s="370"/>
      <c r="H3" s="370"/>
      <c r="I3" s="370"/>
    </row>
    <row r="4" spans="1:9" ht="12.75">
      <c r="A4" s="359" t="s">
        <v>335</v>
      </c>
      <c r="B4" s="359"/>
      <c r="C4" s="359"/>
      <c r="D4" s="359"/>
      <c r="E4" s="359"/>
      <c r="F4" s="359"/>
      <c r="G4" s="359"/>
      <c r="H4" s="359"/>
      <c r="I4" s="359"/>
    </row>
    <row r="6" spans="1:9" ht="12.75">
      <c r="A6" s="471" t="s">
        <v>0</v>
      </c>
      <c r="B6" s="471" t="s">
        <v>27</v>
      </c>
      <c r="C6" s="463" t="s">
        <v>334</v>
      </c>
      <c r="D6" s="464"/>
      <c r="E6" s="464"/>
      <c r="F6" s="464"/>
      <c r="G6" s="464"/>
      <c r="H6" s="464"/>
      <c r="I6" s="465"/>
    </row>
    <row r="7" spans="1:9" ht="12.75">
      <c r="A7" s="472"/>
      <c r="B7" s="472"/>
      <c r="C7" s="466" t="s">
        <v>1</v>
      </c>
      <c r="D7" s="463" t="s">
        <v>11</v>
      </c>
      <c r="E7" s="464"/>
      <c r="F7" s="464"/>
      <c r="G7" s="464"/>
      <c r="H7" s="464"/>
      <c r="I7" s="465"/>
    </row>
    <row r="8" spans="1:9" ht="12.75">
      <c r="A8" s="472"/>
      <c r="B8" s="472"/>
      <c r="C8" s="467"/>
      <c r="D8" s="469" t="s">
        <v>331</v>
      </c>
      <c r="E8" s="463" t="s">
        <v>77</v>
      </c>
      <c r="F8" s="465"/>
      <c r="G8" s="466" t="s">
        <v>332</v>
      </c>
      <c r="H8" s="464" t="s">
        <v>77</v>
      </c>
      <c r="I8" s="465"/>
    </row>
    <row r="9" spans="1:11" ht="114.75">
      <c r="A9" s="473"/>
      <c r="B9" s="473"/>
      <c r="C9" s="468"/>
      <c r="D9" s="470"/>
      <c r="E9" s="187" t="s">
        <v>4</v>
      </c>
      <c r="F9" s="188" t="s">
        <v>5</v>
      </c>
      <c r="G9" s="468"/>
      <c r="H9" s="189" t="s">
        <v>333</v>
      </c>
      <c r="I9" s="189" t="s">
        <v>5</v>
      </c>
      <c r="J9" s="106"/>
      <c r="K9" s="106"/>
    </row>
    <row r="10" spans="1:9" ht="25.5">
      <c r="A10" s="291" t="s">
        <v>199</v>
      </c>
      <c r="B10" s="292" t="s">
        <v>200</v>
      </c>
      <c r="C10" s="293">
        <v>125000</v>
      </c>
      <c r="D10" s="293">
        <v>60000</v>
      </c>
      <c r="E10" s="293">
        <v>60000</v>
      </c>
      <c r="F10" s="183">
        <v>0</v>
      </c>
      <c r="G10" s="293">
        <v>65000</v>
      </c>
      <c r="H10" s="183">
        <v>65000</v>
      </c>
      <c r="I10" s="184">
        <v>0</v>
      </c>
    </row>
    <row r="11" spans="1:9" ht="102">
      <c r="A11" s="19"/>
      <c r="B11" s="109" t="s">
        <v>401</v>
      </c>
      <c r="C11" s="183">
        <v>60000</v>
      </c>
      <c r="D11" s="183">
        <v>60000</v>
      </c>
      <c r="E11" s="183">
        <v>60000</v>
      </c>
      <c r="F11" s="183">
        <v>0</v>
      </c>
      <c r="G11" s="183">
        <v>0</v>
      </c>
      <c r="H11" s="183">
        <v>0</v>
      </c>
      <c r="I11" s="184">
        <v>0</v>
      </c>
    </row>
    <row r="12" spans="1:9" ht="102">
      <c r="A12" s="19"/>
      <c r="B12" s="109" t="s">
        <v>267</v>
      </c>
      <c r="C12" s="183">
        <v>65000</v>
      </c>
      <c r="D12" s="183">
        <v>0</v>
      </c>
      <c r="E12" s="183">
        <v>0</v>
      </c>
      <c r="F12" s="183"/>
      <c r="G12" s="183">
        <v>65000</v>
      </c>
      <c r="H12" s="183">
        <v>65000</v>
      </c>
      <c r="I12" s="184">
        <v>0</v>
      </c>
    </row>
    <row r="13" spans="1:9" ht="12.75">
      <c r="A13" s="114" t="s">
        <v>204</v>
      </c>
      <c r="B13" s="115" t="s">
        <v>203</v>
      </c>
      <c r="C13" s="186">
        <v>237961</v>
      </c>
      <c r="D13" s="186">
        <v>237961</v>
      </c>
      <c r="E13" s="186">
        <v>54500</v>
      </c>
      <c r="F13" s="183">
        <v>0</v>
      </c>
      <c r="G13" s="186">
        <v>0</v>
      </c>
      <c r="H13" s="183"/>
      <c r="I13" s="184">
        <v>0</v>
      </c>
    </row>
    <row r="14" spans="1:9" ht="102">
      <c r="A14" s="19"/>
      <c r="B14" s="109" t="s">
        <v>401</v>
      </c>
      <c r="C14" s="183">
        <v>54500</v>
      </c>
      <c r="D14" s="183">
        <v>54500</v>
      </c>
      <c r="E14" s="183">
        <v>54500</v>
      </c>
      <c r="F14" s="183">
        <v>0</v>
      </c>
      <c r="G14" s="183">
        <v>0</v>
      </c>
      <c r="H14" s="183">
        <v>0</v>
      </c>
      <c r="I14" s="184">
        <v>0</v>
      </c>
    </row>
    <row r="15" spans="1:9" ht="102">
      <c r="A15" s="19"/>
      <c r="B15" s="109" t="s">
        <v>402</v>
      </c>
      <c r="C15" s="183">
        <v>183461</v>
      </c>
      <c r="D15" s="183">
        <v>183461</v>
      </c>
      <c r="E15" s="183">
        <v>0</v>
      </c>
      <c r="F15" s="183">
        <v>0</v>
      </c>
      <c r="G15" s="183">
        <v>0</v>
      </c>
      <c r="H15" s="183">
        <v>0</v>
      </c>
      <c r="I15" s="184">
        <v>0</v>
      </c>
    </row>
    <row r="16" spans="1:9" ht="25.5">
      <c r="A16" s="114">
        <v>600</v>
      </c>
      <c r="B16" s="115" t="s">
        <v>196</v>
      </c>
      <c r="C16" s="186">
        <v>20697893</v>
      </c>
      <c r="D16" s="186">
        <v>90000</v>
      </c>
      <c r="E16" s="186">
        <v>0</v>
      </c>
      <c r="F16" s="183"/>
      <c r="G16" s="186">
        <v>20607893</v>
      </c>
      <c r="H16" s="183">
        <v>2201000</v>
      </c>
      <c r="I16" s="183">
        <v>16801893</v>
      </c>
    </row>
    <row r="17" spans="1:9" ht="12.75">
      <c r="A17" s="19"/>
      <c r="B17" s="20" t="s">
        <v>265</v>
      </c>
      <c r="C17" s="183">
        <v>2000</v>
      </c>
      <c r="D17" s="183">
        <v>2000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</row>
    <row r="18" spans="1:9" ht="25.5">
      <c r="A18" s="19"/>
      <c r="B18" s="109" t="s">
        <v>266</v>
      </c>
      <c r="C18" s="183">
        <v>88000</v>
      </c>
      <c r="D18" s="183">
        <v>88000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</row>
    <row r="19" spans="1:9" ht="90" customHeight="1">
      <c r="A19" s="19"/>
      <c r="B19" s="109" t="s">
        <v>403</v>
      </c>
      <c r="C19" s="183">
        <v>16801893</v>
      </c>
      <c r="D19" s="183">
        <v>0</v>
      </c>
      <c r="E19" s="183">
        <v>0</v>
      </c>
      <c r="F19" s="183">
        <v>0</v>
      </c>
      <c r="G19" s="183">
        <v>16801893</v>
      </c>
      <c r="H19" s="183">
        <v>0</v>
      </c>
      <c r="I19" s="183">
        <v>16801893</v>
      </c>
    </row>
    <row r="20" spans="1:9" ht="106.5" customHeight="1">
      <c r="A20" s="19"/>
      <c r="B20" s="109" t="s">
        <v>268</v>
      </c>
      <c r="C20" s="183">
        <v>1605000</v>
      </c>
      <c r="D20" s="183">
        <v>0</v>
      </c>
      <c r="E20" s="183">
        <v>0</v>
      </c>
      <c r="F20" s="183">
        <v>0</v>
      </c>
      <c r="G20" s="183">
        <v>1605000</v>
      </c>
      <c r="H20" s="183">
        <v>0</v>
      </c>
      <c r="I20" s="184">
        <v>0</v>
      </c>
    </row>
    <row r="21" spans="1:9" ht="76.5">
      <c r="A21" s="19"/>
      <c r="B21" s="109" t="s">
        <v>404</v>
      </c>
      <c r="C21" s="183">
        <v>2201000</v>
      </c>
      <c r="D21" s="183">
        <v>0</v>
      </c>
      <c r="E21" s="183">
        <v>0</v>
      </c>
      <c r="F21" s="183"/>
      <c r="G21" s="183"/>
      <c r="H21" s="183">
        <v>2201000</v>
      </c>
      <c r="I21" s="184"/>
    </row>
    <row r="22" spans="1:9" ht="25.5">
      <c r="A22" s="114">
        <v>700</v>
      </c>
      <c r="B22" s="115" t="s">
        <v>212</v>
      </c>
      <c r="C22" s="186">
        <v>154000</v>
      </c>
      <c r="D22" s="186">
        <v>154000</v>
      </c>
      <c r="E22" s="186">
        <v>56000</v>
      </c>
      <c r="F22" s="183">
        <v>0</v>
      </c>
      <c r="G22" s="186">
        <v>0</v>
      </c>
      <c r="H22" s="183"/>
      <c r="I22" s="184">
        <v>0</v>
      </c>
    </row>
    <row r="23" spans="1:9" ht="51">
      <c r="A23" s="19"/>
      <c r="B23" s="109" t="s">
        <v>269</v>
      </c>
      <c r="C23" s="183">
        <v>16000</v>
      </c>
      <c r="D23" s="183">
        <v>16000</v>
      </c>
      <c r="E23" s="183">
        <v>0</v>
      </c>
      <c r="F23" s="183">
        <v>0</v>
      </c>
      <c r="G23" s="183">
        <v>0</v>
      </c>
      <c r="H23" s="183">
        <v>0</v>
      </c>
      <c r="I23" s="184">
        <v>0</v>
      </c>
    </row>
    <row r="24" spans="1:9" ht="132" customHeight="1">
      <c r="A24" s="19"/>
      <c r="B24" s="109" t="s">
        <v>405</v>
      </c>
      <c r="C24" s="183">
        <v>81000</v>
      </c>
      <c r="D24" s="183">
        <v>81000</v>
      </c>
      <c r="E24" s="183">
        <v>0</v>
      </c>
      <c r="F24" s="183"/>
      <c r="G24" s="183">
        <v>0</v>
      </c>
      <c r="H24" s="183"/>
      <c r="I24" s="184">
        <v>0</v>
      </c>
    </row>
    <row r="25" spans="1:9" ht="38.25">
      <c r="A25" s="19"/>
      <c r="B25" s="109" t="s">
        <v>406</v>
      </c>
      <c r="C25" s="183">
        <v>1000</v>
      </c>
      <c r="D25" s="183">
        <v>1000</v>
      </c>
      <c r="E25" s="183">
        <v>0</v>
      </c>
      <c r="F25" s="183"/>
      <c r="G25" s="183">
        <v>0</v>
      </c>
      <c r="H25" s="183">
        <v>0</v>
      </c>
      <c r="I25" s="184">
        <v>0</v>
      </c>
    </row>
    <row r="26" spans="1:9" ht="102">
      <c r="A26" s="19"/>
      <c r="B26" s="109" t="s">
        <v>401</v>
      </c>
      <c r="C26" s="183">
        <v>56000</v>
      </c>
      <c r="D26" s="183">
        <v>56000</v>
      </c>
      <c r="E26" s="183">
        <v>56000</v>
      </c>
      <c r="F26" s="183">
        <v>0</v>
      </c>
      <c r="G26" s="183">
        <v>0</v>
      </c>
      <c r="H26" s="183">
        <v>0</v>
      </c>
      <c r="I26" s="184">
        <v>0</v>
      </c>
    </row>
    <row r="27" spans="1:9" ht="28.5" customHeight="1">
      <c r="A27" s="114">
        <v>710</v>
      </c>
      <c r="B27" s="115" t="s">
        <v>214</v>
      </c>
      <c r="C27" s="186">
        <v>386000</v>
      </c>
      <c r="D27" s="186">
        <v>386000</v>
      </c>
      <c r="E27" s="186">
        <v>385000</v>
      </c>
      <c r="F27" s="183"/>
      <c r="G27" s="186">
        <v>0</v>
      </c>
      <c r="H27" s="183"/>
      <c r="I27" s="184">
        <v>0</v>
      </c>
    </row>
    <row r="28" spans="1:9" ht="12.75">
      <c r="A28" s="19"/>
      <c r="B28" s="109" t="s">
        <v>265</v>
      </c>
      <c r="C28" s="183">
        <v>945</v>
      </c>
      <c r="D28" s="183">
        <v>945</v>
      </c>
      <c r="E28" s="183">
        <v>0</v>
      </c>
      <c r="F28" s="183">
        <v>0</v>
      </c>
      <c r="G28" s="183">
        <v>0</v>
      </c>
      <c r="H28" s="183">
        <v>0</v>
      </c>
      <c r="I28" s="184">
        <v>0</v>
      </c>
    </row>
    <row r="29" spans="1:9" ht="25.5">
      <c r="A29" s="19"/>
      <c r="B29" s="109" t="s">
        <v>266</v>
      </c>
      <c r="C29" s="183">
        <v>55</v>
      </c>
      <c r="D29" s="183">
        <v>55</v>
      </c>
      <c r="E29" s="183">
        <v>0</v>
      </c>
      <c r="F29" s="183">
        <v>0</v>
      </c>
      <c r="G29" s="183">
        <v>0</v>
      </c>
      <c r="H29" s="183">
        <v>0</v>
      </c>
      <c r="I29" s="184">
        <v>0</v>
      </c>
    </row>
    <row r="30" spans="1:9" ht="102">
      <c r="A30" s="19"/>
      <c r="B30" s="109" t="s">
        <v>401</v>
      </c>
      <c r="C30" s="183">
        <v>385000</v>
      </c>
      <c r="D30" s="183">
        <v>385000</v>
      </c>
      <c r="E30" s="183">
        <v>385000</v>
      </c>
      <c r="F30" s="183">
        <v>0</v>
      </c>
      <c r="G30" s="183">
        <v>0</v>
      </c>
      <c r="H30" s="183">
        <v>0</v>
      </c>
      <c r="I30" s="184">
        <v>0</v>
      </c>
    </row>
    <row r="31" spans="1:9" ht="25.5">
      <c r="A31" s="114">
        <v>750</v>
      </c>
      <c r="B31" s="115" t="s">
        <v>218</v>
      </c>
      <c r="C31" s="186">
        <v>2197169</v>
      </c>
      <c r="D31" s="186">
        <v>2191669</v>
      </c>
      <c r="E31" s="186">
        <v>256004</v>
      </c>
      <c r="F31" s="183">
        <v>0</v>
      </c>
      <c r="G31" s="186">
        <v>5500</v>
      </c>
      <c r="H31" s="183">
        <v>0</v>
      </c>
      <c r="I31" s="184">
        <v>0</v>
      </c>
    </row>
    <row r="32" spans="1:9" ht="25.5">
      <c r="A32" s="19"/>
      <c r="B32" s="109" t="s">
        <v>270</v>
      </c>
      <c r="C32" s="183">
        <v>10000</v>
      </c>
      <c r="D32" s="183">
        <v>10000</v>
      </c>
      <c r="E32" s="183">
        <v>0</v>
      </c>
      <c r="F32" s="183">
        <v>0</v>
      </c>
      <c r="G32" s="183">
        <v>0</v>
      </c>
      <c r="H32" s="183">
        <v>0</v>
      </c>
      <c r="I32" s="184">
        <v>0</v>
      </c>
    </row>
    <row r="33" spans="1:9" ht="12.75">
      <c r="A33" s="19"/>
      <c r="B33" s="109" t="s">
        <v>271</v>
      </c>
      <c r="C33" s="183">
        <v>26000</v>
      </c>
      <c r="D33" s="183">
        <v>26000</v>
      </c>
      <c r="E33" s="183">
        <v>0</v>
      </c>
      <c r="F33" s="183">
        <v>0</v>
      </c>
      <c r="G33" s="183">
        <v>0</v>
      </c>
      <c r="H33" s="183">
        <v>0</v>
      </c>
      <c r="I33" s="184">
        <v>0</v>
      </c>
    </row>
    <row r="34" spans="1:9" ht="130.5" customHeight="1">
      <c r="A34" s="19"/>
      <c r="B34" s="109" t="s">
        <v>385</v>
      </c>
      <c r="C34" s="183">
        <v>516000</v>
      </c>
      <c r="D34" s="183">
        <v>516000</v>
      </c>
      <c r="E34" s="183">
        <v>0</v>
      </c>
      <c r="F34" s="183">
        <v>0</v>
      </c>
      <c r="G34" s="183">
        <v>0</v>
      </c>
      <c r="H34" s="183">
        <v>0</v>
      </c>
      <c r="I34" s="184">
        <v>0</v>
      </c>
    </row>
    <row r="35" spans="1:9" ht="25.5">
      <c r="A35" s="19"/>
      <c r="B35" s="109" t="s">
        <v>407</v>
      </c>
      <c r="C35" s="183">
        <v>5500</v>
      </c>
      <c r="D35" s="183">
        <v>0</v>
      </c>
      <c r="E35" s="183">
        <v>0</v>
      </c>
      <c r="F35" s="183">
        <v>0</v>
      </c>
      <c r="G35" s="183">
        <v>5500</v>
      </c>
      <c r="H35" s="183">
        <v>0</v>
      </c>
      <c r="I35" s="184">
        <v>0</v>
      </c>
    </row>
    <row r="36" spans="1:9" ht="12.75">
      <c r="A36" s="19"/>
      <c r="B36" s="109" t="s">
        <v>265</v>
      </c>
      <c r="C36" s="183">
        <v>140000</v>
      </c>
      <c r="D36" s="183">
        <v>140000</v>
      </c>
      <c r="E36" s="183">
        <v>0</v>
      </c>
      <c r="F36" s="183"/>
      <c r="G36" s="183">
        <v>0</v>
      </c>
      <c r="H36" s="183"/>
      <c r="I36" s="184">
        <v>0</v>
      </c>
    </row>
    <row r="37" spans="1:9" ht="25.5">
      <c r="A37" s="19"/>
      <c r="B37" s="109" t="s">
        <v>266</v>
      </c>
      <c r="C37" s="183">
        <v>883665</v>
      </c>
      <c r="D37" s="183">
        <v>883665</v>
      </c>
      <c r="E37" s="183">
        <v>0</v>
      </c>
      <c r="F37" s="183">
        <v>0</v>
      </c>
      <c r="G37" s="183">
        <v>0</v>
      </c>
      <c r="H37" s="183">
        <v>0</v>
      </c>
      <c r="I37" s="184">
        <v>0</v>
      </c>
    </row>
    <row r="38" spans="1:9" ht="102">
      <c r="A38" s="19"/>
      <c r="B38" s="109" t="s">
        <v>401</v>
      </c>
      <c r="C38" s="183">
        <v>256004</v>
      </c>
      <c r="D38" s="183">
        <v>256004</v>
      </c>
      <c r="E38" s="183">
        <v>256004</v>
      </c>
      <c r="F38" s="183">
        <v>0</v>
      </c>
      <c r="G38" s="183">
        <v>0</v>
      </c>
      <c r="H38" s="183">
        <v>0</v>
      </c>
      <c r="I38" s="184">
        <v>0</v>
      </c>
    </row>
    <row r="39" spans="1:9" ht="93.75" customHeight="1">
      <c r="A39" s="19"/>
      <c r="B39" s="109" t="s">
        <v>272</v>
      </c>
      <c r="C39" s="183">
        <v>360000</v>
      </c>
      <c r="D39" s="183">
        <v>360000</v>
      </c>
      <c r="E39" s="183">
        <v>0</v>
      </c>
      <c r="F39" s="183">
        <v>0</v>
      </c>
      <c r="G39" s="183">
        <v>0</v>
      </c>
      <c r="H39" s="183">
        <v>0</v>
      </c>
      <c r="I39" s="184">
        <v>0</v>
      </c>
    </row>
    <row r="40" spans="1:9" ht="45" customHeight="1">
      <c r="A40" s="114">
        <v>754</v>
      </c>
      <c r="B40" s="115" t="s">
        <v>310</v>
      </c>
      <c r="C40" s="186">
        <v>4309184</v>
      </c>
      <c r="D40" s="186">
        <v>4309184</v>
      </c>
      <c r="E40" s="186">
        <v>4302684</v>
      </c>
      <c r="F40" s="183">
        <v>0</v>
      </c>
      <c r="G40" s="186">
        <v>0</v>
      </c>
      <c r="H40" s="183">
        <v>0</v>
      </c>
      <c r="I40" s="184">
        <v>0</v>
      </c>
    </row>
    <row r="41" spans="1:9" ht="12.75">
      <c r="A41" s="19"/>
      <c r="B41" s="109" t="s">
        <v>265</v>
      </c>
      <c r="C41" s="183">
        <v>6500</v>
      </c>
      <c r="D41" s="183">
        <v>6500</v>
      </c>
      <c r="E41" s="183">
        <v>0</v>
      </c>
      <c r="F41" s="183">
        <v>0</v>
      </c>
      <c r="G41" s="183">
        <v>0</v>
      </c>
      <c r="H41" s="183">
        <v>0</v>
      </c>
      <c r="I41" s="184">
        <v>0</v>
      </c>
    </row>
    <row r="42" spans="1:9" ht="102">
      <c r="A42" s="19"/>
      <c r="B42" s="109" t="s">
        <v>401</v>
      </c>
      <c r="C42" s="183">
        <v>4302684</v>
      </c>
      <c r="D42" s="183">
        <v>4302684</v>
      </c>
      <c r="E42" s="183">
        <v>4302684</v>
      </c>
      <c r="F42" s="183">
        <v>0</v>
      </c>
      <c r="G42" s="183">
        <v>0</v>
      </c>
      <c r="H42" s="183">
        <v>0</v>
      </c>
      <c r="I42" s="184">
        <v>0</v>
      </c>
    </row>
    <row r="43" spans="1:9" ht="118.5" customHeight="1">
      <c r="A43" s="114">
        <v>756</v>
      </c>
      <c r="B43" s="115" t="s">
        <v>408</v>
      </c>
      <c r="C43" s="186">
        <v>13752120</v>
      </c>
      <c r="D43" s="186">
        <v>13752120</v>
      </c>
      <c r="E43" s="186">
        <v>0</v>
      </c>
      <c r="F43" s="183"/>
      <c r="G43" s="186">
        <v>0</v>
      </c>
      <c r="H43" s="183"/>
      <c r="I43" s="184">
        <v>0</v>
      </c>
    </row>
    <row r="44" spans="1:9" ht="25.5">
      <c r="A44" s="19"/>
      <c r="B44" s="109" t="s">
        <v>274</v>
      </c>
      <c r="C44" s="183">
        <v>11322686</v>
      </c>
      <c r="D44" s="183">
        <v>11322686</v>
      </c>
      <c r="E44" s="183">
        <v>0</v>
      </c>
      <c r="F44" s="183">
        <v>0</v>
      </c>
      <c r="G44" s="183">
        <v>0</v>
      </c>
      <c r="H44" s="183">
        <v>0</v>
      </c>
      <c r="I44" s="184">
        <v>0</v>
      </c>
    </row>
    <row r="45" spans="1:9" ht="25.5">
      <c r="A45" s="19"/>
      <c r="B45" s="109" t="s">
        <v>273</v>
      </c>
      <c r="C45" s="183">
        <v>493534</v>
      </c>
      <c r="D45" s="183">
        <v>493534</v>
      </c>
      <c r="E45" s="183">
        <v>0</v>
      </c>
      <c r="F45" s="183">
        <v>0</v>
      </c>
      <c r="G45" s="183">
        <v>0</v>
      </c>
      <c r="H45" s="183">
        <v>0</v>
      </c>
      <c r="I45" s="184">
        <v>0</v>
      </c>
    </row>
    <row r="46" spans="1:9" ht="25.5">
      <c r="A46" s="19"/>
      <c r="B46" s="109" t="s">
        <v>275</v>
      </c>
      <c r="C46" s="183">
        <v>1935900</v>
      </c>
      <c r="D46" s="183">
        <v>1935900</v>
      </c>
      <c r="E46" s="183">
        <v>0</v>
      </c>
      <c r="F46" s="183">
        <v>0</v>
      </c>
      <c r="G46" s="183">
        <v>0</v>
      </c>
      <c r="H46" s="183">
        <v>0</v>
      </c>
      <c r="I46" s="184">
        <v>0</v>
      </c>
    </row>
    <row r="47" spans="1:9" ht="12.75">
      <c r="A47" s="114">
        <v>758</v>
      </c>
      <c r="B47" s="115" t="s">
        <v>230</v>
      </c>
      <c r="C47" s="186">
        <v>39784359</v>
      </c>
      <c r="D47" s="186">
        <v>37384359</v>
      </c>
      <c r="E47" s="186">
        <v>0</v>
      </c>
      <c r="F47" s="183">
        <v>0</v>
      </c>
      <c r="G47" s="186">
        <v>2400000</v>
      </c>
      <c r="H47" s="183">
        <v>0</v>
      </c>
      <c r="I47" s="184">
        <v>0</v>
      </c>
    </row>
    <row r="48" spans="1:9" ht="25.5">
      <c r="A48" s="19"/>
      <c r="B48" s="109" t="s">
        <v>276</v>
      </c>
      <c r="C48" s="183">
        <v>37384359</v>
      </c>
      <c r="D48" s="183">
        <v>37384359</v>
      </c>
      <c r="E48" s="183">
        <v>0</v>
      </c>
      <c r="F48" s="183">
        <v>0</v>
      </c>
      <c r="G48" s="183">
        <v>0</v>
      </c>
      <c r="H48" s="183">
        <v>0</v>
      </c>
      <c r="I48" s="184">
        <v>0</v>
      </c>
    </row>
    <row r="49" spans="1:9" ht="107.25" customHeight="1">
      <c r="A49" s="19"/>
      <c r="B49" s="109" t="s">
        <v>409</v>
      </c>
      <c r="C49" s="183">
        <v>2400000</v>
      </c>
      <c r="D49" s="183">
        <v>0</v>
      </c>
      <c r="E49" s="183">
        <v>0</v>
      </c>
      <c r="F49" s="183">
        <v>0</v>
      </c>
      <c r="G49" s="183">
        <v>2400000</v>
      </c>
      <c r="H49" s="183">
        <v>0</v>
      </c>
      <c r="I49" s="184">
        <v>0</v>
      </c>
    </row>
    <row r="50" spans="1:9" ht="25.5">
      <c r="A50" s="114">
        <v>801</v>
      </c>
      <c r="B50" s="115" t="s">
        <v>232</v>
      </c>
      <c r="C50" s="186">
        <v>74400</v>
      </c>
      <c r="D50" s="186">
        <v>74400</v>
      </c>
      <c r="E50" s="186">
        <v>30000</v>
      </c>
      <c r="F50" s="183">
        <v>0</v>
      </c>
      <c r="G50" s="186">
        <v>0</v>
      </c>
      <c r="H50" s="183">
        <v>0</v>
      </c>
      <c r="I50" s="184">
        <v>0</v>
      </c>
    </row>
    <row r="51" spans="1:9" ht="133.5" customHeight="1">
      <c r="A51" s="19"/>
      <c r="B51" s="109" t="s">
        <v>405</v>
      </c>
      <c r="C51" s="183">
        <v>15768</v>
      </c>
      <c r="D51" s="183">
        <v>15768</v>
      </c>
      <c r="E51" s="183">
        <v>0</v>
      </c>
      <c r="F51" s="183">
        <v>0</v>
      </c>
      <c r="G51" s="183">
        <v>0</v>
      </c>
      <c r="H51" s="183">
        <v>0</v>
      </c>
      <c r="I51" s="184">
        <v>0</v>
      </c>
    </row>
    <row r="52" spans="1:9" ht="12.75">
      <c r="A52" s="19"/>
      <c r="B52" s="109" t="s">
        <v>265</v>
      </c>
      <c r="C52" s="183">
        <v>24582</v>
      </c>
      <c r="D52" s="183">
        <v>24582</v>
      </c>
      <c r="E52" s="183">
        <v>0</v>
      </c>
      <c r="F52" s="183"/>
      <c r="G52" s="183">
        <v>0</v>
      </c>
      <c r="H52" s="183"/>
      <c r="I52" s="184">
        <v>0</v>
      </c>
    </row>
    <row r="53" spans="1:9" ht="25.5">
      <c r="A53" s="19"/>
      <c r="B53" s="109" t="s">
        <v>266</v>
      </c>
      <c r="C53" s="183">
        <v>4050</v>
      </c>
      <c r="D53" s="183">
        <v>4050</v>
      </c>
      <c r="E53" s="183">
        <v>0</v>
      </c>
      <c r="F53" s="183"/>
      <c r="G53" s="183">
        <v>0</v>
      </c>
      <c r="H53" s="183">
        <v>0</v>
      </c>
      <c r="I53" s="184">
        <v>0</v>
      </c>
    </row>
    <row r="54" spans="1:9" ht="94.5" customHeight="1">
      <c r="A54" s="19"/>
      <c r="B54" s="109" t="s">
        <v>312</v>
      </c>
      <c r="C54" s="185">
        <v>30000</v>
      </c>
      <c r="D54" s="183">
        <v>30000</v>
      </c>
      <c r="E54" s="183">
        <v>30000</v>
      </c>
      <c r="F54" s="183"/>
      <c r="G54" s="183">
        <v>0</v>
      </c>
      <c r="H54" s="183">
        <v>0</v>
      </c>
      <c r="I54" s="184">
        <v>0</v>
      </c>
    </row>
    <row r="55" spans="1:9" ht="12.75">
      <c r="A55" s="138">
        <v>851</v>
      </c>
      <c r="B55" s="294" t="s">
        <v>242</v>
      </c>
      <c r="C55" s="180">
        <v>2749000</v>
      </c>
      <c r="D55" s="295">
        <v>2749000</v>
      </c>
      <c r="E55" s="295">
        <v>2749000</v>
      </c>
      <c r="F55" s="183">
        <v>0</v>
      </c>
      <c r="G55" s="295">
        <v>0</v>
      </c>
      <c r="H55" s="183">
        <v>0</v>
      </c>
      <c r="I55" s="184">
        <v>0</v>
      </c>
    </row>
    <row r="56" spans="1:9" ht="102">
      <c r="A56" s="19"/>
      <c r="B56" s="109" t="s">
        <v>401</v>
      </c>
      <c r="C56" s="185">
        <v>2749000</v>
      </c>
      <c r="D56" s="183">
        <v>2749000</v>
      </c>
      <c r="E56" s="183">
        <v>2749000</v>
      </c>
      <c r="F56" s="183">
        <v>0</v>
      </c>
      <c r="G56" s="183">
        <v>0</v>
      </c>
      <c r="H56" s="183">
        <v>0</v>
      </c>
      <c r="I56" s="184">
        <v>0</v>
      </c>
    </row>
    <row r="57" spans="1:9" ht="12.75">
      <c r="A57" s="138">
        <v>852</v>
      </c>
      <c r="B57" s="294" t="s">
        <v>243</v>
      </c>
      <c r="C57" s="180">
        <v>8160328</v>
      </c>
      <c r="D57" s="295">
        <v>8160328</v>
      </c>
      <c r="E57" s="295">
        <v>3800258</v>
      </c>
      <c r="F57" s="183"/>
      <c r="G57" s="295">
        <v>0</v>
      </c>
      <c r="H57" s="183">
        <v>0</v>
      </c>
      <c r="I57" s="184">
        <v>0</v>
      </c>
    </row>
    <row r="58" spans="1:9" ht="128.25" customHeight="1">
      <c r="A58" s="19"/>
      <c r="B58" s="109" t="s">
        <v>410</v>
      </c>
      <c r="C58" s="183">
        <v>1000</v>
      </c>
      <c r="D58" s="183">
        <v>1000</v>
      </c>
      <c r="E58" s="183">
        <v>0</v>
      </c>
      <c r="F58" s="183">
        <v>0</v>
      </c>
      <c r="G58" s="183">
        <v>0</v>
      </c>
      <c r="H58" s="183">
        <v>0</v>
      </c>
      <c r="I58" s="184">
        <v>0</v>
      </c>
    </row>
    <row r="59" spans="1:9" ht="12.75">
      <c r="A59" s="19"/>
      <c r="B59" s="109" t="s">
        <v>277</v>
      </c>
      <c r="C59" s="183">
        <v>4336425</v>
      </c>
      <c r="D59" s="183">
        <v>4336425</v>
      </c>
      <c r="E59" s="183">
        <v>0</v>
      </c>
      <c r="F59" s="183"/>
      <c r="G59" s="183">
        <v>0</v>
      </c>
      <c r="H59" s="183">
        <v>0</v>
      </c>
      <c r="I59" s="184">
        <v>0</v>
      </c>
    </row>
    <row r="60" spans="1:9" ht="12.75">
      <c r="A60" s="19"/>
      <c r="B60" s="109" t="s">
        <v>265</v>
      </c>
      <c r="C60" s="183">
        <v>10500</v>
      </c>
      <c r="D60" s="183">
        <v>10500</v>
      </c>
      <c r="E60" s="183">
        <v>0</v>
      </c>
      <c r="F60" s="183">
        <v>0</v>
      </c>
      <c r="G60" s="183">
        <v>0</v>
      </c>
      <c r="H60" s="183">
        <v>0</v>
      </c>
      <c r="I60" s="184">
        <v>0</v>
      </c>
    </row>
    <row r="61" spans="1:9" ht="25.5">
      <c r="A61" s="19"/>
      <c r="B61" s="109" t="s">
        <v>266</v>
      </c>
      <c r="C61" s="183">
        <v>12145</v>
      </c>
      <c r="D61" s="183">
        <v>12145</v>
      </c>
      <c r="E61" s="183">
        <v>0</v>
      </c>
      <c r="F61" s="183"/>
      <c r="G61" s="183">
        <v>0</v>
      </c>
      <c r="H61" s="183">
        <v>0</v>
      </c>
      <c r="I61" s="184">
        <v>0</v>
      </c>
    </row>
    <row r="62" spans="1:9" ht="102">
      <c r="A62" s="19"/>
      <c r="B62" s="109" t="s">
        <v>401</v>
      </c>
      <c r="C62" s="183">
        <v>271700</v>
      </c>
      <c r="D62" s="183">
        <v>271700</v>
      </c>
      <c r="E62" s="183">
        <v>271700</v>
      </c>
      <c r="F62" s="183">
        <v>0</v>
      </c>
      <c r="G62" s="183">
        <v>0</v>
      </c>
      <c r="H62" s="183">
        <v>0</v>
      </c>
      <c r="I62" s="184">
        <v>0</v>
      </c>
    </row>
    <row r="63" spans="1:9" ht="63.75">
      <c r="A63" s="19"/>
      <c r="B63" s="109" t="s">
        <v>278</v>
      </c>
      <c r="C63" s="183">
        <v>3148800</v>
      </c>
      <c r="D63" s="183">
        <v>3148800</v>
      </c>
      <c r="E63" s="183">
        <v>3148800</v>
      </c>
      <c r="F63" s="183">
        <v>0</v>
      </c>
      <c r="G63" s="183">
        <v>0</v>
      </c>
      <c r="H63" s="183">
        <v>0</v>
      </c>
      <c r="I63" s="184">
        <v>0</v>
      </c>
    </row>
    <row r="64" spans="1:9" ht="93.75" customHeight="1">
      <c r="A64" s="19"/>
      <c r="B64" s="109" t="s">
        <v>312</v>
      </c>
      <c r="C64" s="183">
        <v>379758</v>
      </c>
      <c r="D64" s="183">
        <v>379758</v>
      </c>
      <c r="E64" s="183">
        <v>379758</v>
      </c>
      <c r="F64" s="183">
        <v>0</v>
      </c>
      <c r="G64" s="183">
        <v>0</v>
      </c>
      <c r="H64" s="183">
        <v>0</v>
      </c>
      <c r="I64" s="184">
        <v>0</v>
      </c>
    </row>
    <row r="65" spans="1:9" ht="38.25">
      <c r="A65" s="114">
        <v>853</v>
      </c>
      <c r="B65" s="115" t="s">
        <v>311</v>
      </c>
      <c r="C65" s="186">
        <v>867158</v>
      </c>
      <c r="D65" s="186">
        <v>867158</v>
      </c>
      <c r="E65" s="186">
        <v>100000</v>
      </c>
      <c r="F65" s="186">
        <v>85358</v>
      </c>
      <c r="G65" s="186">
        <v>0</v>
      </c>
      <c r="H65" s="183">
        <v>0</v>
      </c>
      <c r="I65" s="184">
        <v>0</v>
      </c>
    </row>
    <row r="66" spans="1:9" ht="12.75">
      <c r="A66" s="19">
        <v>853</v>
      </c>
      <c r="B66" s="109" t="s">
        <v>265</v>
      </c>
      <c r="C66" s="183">
        <v>5000</v>
      </c>
      <c r="D66" s="183">
        <v>5000</v>
      </c>
      <c r="E66" s="183">
        <v>0</v>
      </c>
      <c r="F66" s="183">
        <v>0</v>
      </c>
      <c r="G66" s="183">
        <v>0</v>
      </c>
      <c r="H66" s="183">
        <v>0</v>
      </c>
      <c r="I66" s="184">
        <v>0</v>
      </c>
    </row>
    <row r="67" spans="1:9" ht="25.5">
      <c r="A67" s="19">
        <v>853</v>
      </c>
      <c r="B67" s="109" t="s">
        <v>266</v>
      </c>
      <c r="C67" s="183">
        <v>34300</v>
      </c>
      <c r="D67" s="183">
        <v>34300</v>
      </c>
      <c r="E67" s="183">
        <v>0</v>
      </c>
      <c r="F67" s="183">
        <v>0</v>
      </c>
      <c r="G67" s="183">
        <v>0</v>
      </c>
      <c r="H67" s="183">
        <v>0</v>
      </c>
      <c r="I67" s="184">
        <v>0</v>
      </c>
    </row>
    <row r="68" spans="1:9" ht="89.25">
      <c r="A68" s="19"/>
      <c r="B68" s="109" t="s">
        <v>374</v>
      </c>
      <c r="C68" s="183">
        <v>85358</v>
      </c>
      <c r="D68" s="183">
        <v>85358</v>
      </c>
      <c r="E68" s="183">
        <v>0</v>
      </c>
      <c r="F68" s="183">
        <v>85358</v>
      </c>
      <c r="G68" s="183">
        <v>0</v>
      </c>
      <c r="H68" s="183">
        <v>0</v>
      </c>
      <c r="I68" s="184">
        <v>0</v>
      </c>
    </row>
    <row r="69" spans="1:9" ht="102">
      <c r="A69" s="19"/>
      <c r="B69" s="109" t="s">
        <v>401</v>
      </c>
      <c r="C69" s="183">
        <v>100000</v>
      </c>
      <c r="D69" s="183">
        <v>100000</v>
      </c>
      <c r="E69" s="183">
        <v>100000</v>
      </c>
      <c r="F69" s="183">
        <v>0</v>
      </c>
      <c r="G69" s="183">
        <v>0</v>
      </c>
      <c r="H69" s="183">
        <v>0</v>
      </c>
      <c r="I69" s="184">
        <v>0</v>
      </c>
    </row>
    <row r="70" spans="1:9" ht="117" customHeight="1">
      <c r="A70" s="19"/>
      <c r="B70" s="109" t="s">
        <v>411</v>
      </c>
      <c r="C70" s="183">
        <v>642500</v>
      </c>
      <c r="D70" s="183">
        <v>642500</v>
      </c>
      <c r="E70" s="183">
        <v>0</v>
      </c>
      <c r="F70" s="183">
        <v>0</v>
      </c>
      <c r="G70" s="183">
        <v>0</v>
      </c>
      <c r="H70" s="183">
        <v>0</v>
      </c>
      <c r="I70" s="184">
        <v>0</v>
      </c>
    </row>
    <row r="71" spans="1:9" ht="25.5">
      <c r="A71" s="114">
        <v>854</v>
      </c>
      <c r="B71" s="115" t="s">
        <v>254</v>
      </c>
      <c r="C71" s="186">
        <v>152200</v>
      </c>
      <c r="D71" s="186">
        <v>152200</v>
      </c>
      <c r="E71" s="186">
        <v>3000</v>
      </c>
      <c r="F71" s="183">
        <v>0</v>
      </c>
      <c r="G71" s="186">
        <v>0</v>
      </c>
      <c r="H71" s="183">
        <v>0</v>
      </c>
      <c r="I71" s="184">
        <v>0</v>
      </c>
    </row>
    <row r="72" spans="1:9" ht="130.5" customHeight="1">
      <c r="A72" s="19"/>
      <c r="B72" s="109" t="s">
        <v>405</v>
      </c>
      <c r="C72" s="183">
        <v>21550</v>
      </c>
      <c r="D72" s="183">
        <v>21550</v>
      </c>
      <c r="E72" s="183">
        <v>0</v>
      </c>
      <c r="F72" s="183">
        <v>0</v>
      </c>
      <c r="G72" s="183">
        <v>0</v>
      </c>
      <c r="H72" s="183">
        <v>0</v>
      </c>
      <c r="I72" s="184">
        <v>0</v>
      </c>
    </row>
    <row r="73" spans="1:9" ht="12.75">
      <c r="A73" s="19"/>
      <c r="B73" s="109" t="s">
        <v>277</v>
      </c>
      <c r="C73" s="183">
        <v>125000</v>
      </c>
      <c r="D73" s="183">
        <v>125000</v>
      </c>
      <c r="E73" s="183">
        <v>0</v>
      </c>
      <c r="F73" s="183">
        <v>0</v>
      </c>
      <c r="G73" s="183">
        <v>0</v>
      </c>
      <c r="H73" s="183"/>
      <c r="I73" s="184"/>
    </row>
    <row r="74" spans="1:9" ht="12.75">
      <c r="A74" s="19"/>
      <c r="B74" s="109" t="s">
        <v>265</v>
      </c>
      <c r="C74" s="183">
        <v>2350</v>
      </c>
      <c r="D74" s="183">
        <v>2350</v>
      </c>
      <c r="E74" s="183">
        <v>0</v>
      </c>
      <c r="F74" s="183">
        <v>0</v>
      </c>
      <c r="G74" s="183">
        <v>0</v>
      </c>
      <c r="H74" s="183">
        <v>0</v>
      </c>
      <c r="I74" s="184">
        <v>0</v>
      </c>
    </row>
    <row r="75" spans="1:9" ht="25.5">
      <c r="A75" s="19"/>
      <c r="B75" s="109" t="s">
        <v>266</v>
      </c>
      <c r="C75" s="183">
        <v>300</v>
      </c>
      <c r="D75" s="183">
        <v>300</v>
      </c>
      <c r="E75" s="183">
        <v>0</v>
      </c>
      <c r="F75" s="183">
        <v>0</v>
      </c>
      <c r="G75" s="183">
        <v>0</v>
      </c>
      <c r="H75" s="183">
        <v>0</v>
      </c>
      <c r="I75" s="184">
        <v>0</v>
      </c>
    </row>
    <row r="76" spans="1:9" ht="91.5" customHeight="1">
      <c r="A76" s="19"/>
      <c r="B76" s="109" t="s">
        <v>312</v>
      </c>
      <c r="C76" s="183">
        <v>3000</v>
      </c>
      <c r="D76" s="183">
        <v>0</v>
      </c>
      <c r="E76" s="183">
        <v>3000</v>
      </c>
      <c r="F76" s="183">
        <v>0</v>
      </c>
      <c r="G76" s="183">
        <v>0</v>
      </c>
      <c r="H76" s="183">
        <v>0</v>
      </c>
      <c r="I76" s="184">
        <v>0</v>
      </c>
    </row>
    <row r="77" spans="1:9" ht="12.75">
      <c r="A77" s="354" t="s">
        <v>26</v>
      </c>
      <c r="B77" s="354"/>
      <c r="C77" s="180">
        <v>93646772</v>
      </c>
      <c r="D77" s="180">
        <v>70568379</v>
      </c>
      <c r="E77" s="180">
        <v>11796446</v>
      </c>
      <c r="F77" s="186">
        <v>85358</v>
      </c>
      <c r="G77" s="180">
        <v>23078393</v>
      </c>
      <c r="H77" s="186">
        <v>2266000</v>
      </c>
      <c r="I77" s="186">
        <v>16801893</v>
      </c>
    </row>
    <row r="79" spans="1:6" ht="12.75">
      <c r="A79" s="407" t="s">
        <v>6</v>
      </c>
      <c r="B79" s="407"/>
      <c r="C79" s="407"/>
      <c r="D79" s="407"/>
      <c r="E79" s="407"/>
      <c r="F79" s="407"/>
    </row>
  </sheetData>
  <mergeCells count="14">
    <mergeCell ref="G3:I3"/>
    <mergeCell ref="A79:F79"/>
    <mergeCell ref="G2:I2"/>
    <mergeCell ref="C6:I6"/>
    <mergeCell ref="B6:B9"/>
    <mergeCell ref="A6:A9"/>
    <mergeCell ref="A4:I4"/>
    <mergeCell ref="A77:B77"/>
    <mergeCell ref="E8:F8"/>
    <mergeCell ref="H8:I8"/>
    <mergeCell ref="D7:I7"/>
    <mergeCell ref="C7:C9"/>
    <mergeCell ref="D8:D9"/>
    <mergeCell ref="G8:G9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&amp;RZałącznik Nr 1 do Uchwały nr III/  /  /09
Radu Powiatu Ciechanowskiego
z dnia     grudnia 2009 roku</oddHeader>
    <oddFooter>&amp;C&amp;P / &amp;N</oddFooter>
  </headerFooter>
  <rowBreaks count="1" manualBreakCount="1">
    <brk id="69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34">
      <selection activeCell="H44" sqref="H44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1.28125" style="3" customWidth="1"/>
    <col min="4" max="7" width="11.57421875" style="3" customWidth="1"/>
    <col min="8" max="8" width="10.8515625" style="3" customWidth="1"/>
  </cols>
  <sheetData>
    <row r="1" spans="1:12" ht="12" customHeight="1">
      <c r="A1" s="25"/>
      <c r="B1" s="26"/>
      <c r="C1" s="26"/>
      <c r="D1" s="26"/>
      <c r="E1" s="26"/>
      <c r="F1" s="26"/>
      <c r="G1" s="5"/>
      <c r="H1" s="26"/>
      <c r="I1" s="474"/>
      <c r="J1" s="474"/>
      <c r="K1" s="474"/>
      <c r="L1" s="474"/>
    </row>
    <row r="2" spans="1:12" ht="13.5" customHeight="1">
      <c r="A2" s="25"/>
      <c r="B2" s="26"/>
      <c r="C2" s="26"/>
      <c r="D2" s="26"/>
      <c r="E2" s="26"/>
      <c r="F2" s="26"/>
      <c r="G2" s="5"/>
      <c r="H2" s="26"/>
      <c r="I2" s="474"/>
      <c r="J2" s="474"/>
      <c r="K2" s="474"/>
      <c r="L2" s="474"/>
    </row>
    <row r="3" spans="1:12" ht="11.25" customHeight="1">
      <c r="A3" s="2"/>
      <c r="B3" s="2"/>
      <c r="C3" s="2"/>
      <c r="D3" s="2"/>
      <c r="E3" s="2"/>
      <c r="F3" s="2"/>
      <c r="I3" s="474"/>
      <c r="J3" s="474"/>
      <c r="K3" s="474"/>
      <c r="L3" s="474"/>
    </row>
    <row r="4" spans="1:12" ht="12.75">
      <c r="A4" s="365" t="s">
        <v>398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s="6" customFormat="1" ht="20.25" customHeight="1">
      <c r="A5" s="363" t="s">
        <v>0</v>
      </c>
      <c r="B5" s="363" t="s">
        <v>7</v>
      </c>
      <c r="C5" s="363" t="s">
        <v>10</v>
      </c>
      <c r="D5" s="363" t="s">
        <v>1</v>
      </c>
      <c r="E5" s="363" t="s">
        <v>13</v>
      </c>
      <c r="F5" s="478" t="s">
        <v>11</v>
      </c>
      <c r="G5" s="479"/>
      <c r="H5" s="363" t="s">
        <v>14</v>
      </c>
      <c r="I5" s="369" t="s">
        <v>15</v>
      </c>
      <c r="J5" s="363" t="s">
        <v>17</v>
      </c>
      <c r="K5" s="363" t="s">
        <v>18</v>
      </c>
      <c r="L5" s="363" t="s">
        <v>19</v>
      </c>
    </row>
    <row r="6" spans="1:12" s="6" customFormat="1" ht="86.25" customHeight="1">
      <c r="A6" s="364"/>
      <c r="B6" s="364"/>
      <c r="C6" s="364"/>
      <c r="D6" s="364"/>
      <c r="E6" s="364"/>
      <c r="F6" s="14" t="s">
        <v>20</v>
      </c>
      <c r="G6" s="13" t="s">
        <v>16</v>
      </c>
      <c r="H6" s="364"/>
      <c r="I6" s="480"/>
      <c r="J6" s="364"/>
      <c r="K6" s="364"/>
      <c r="L6" s="364"/>
    </row>
    <row r="7" spans="1:12" s="6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6" customFormat="1" ht="25.5">
      <c r="A8" s="114" t="s">
        <v>199</v>
      </c>
      <c r="B8" s="114"/>
      <c r="C8" s="115" t="s">
        <v>200</v>
      </c>
      <c r="D8" s="114">
        <v>60000</v>
      </c>
      <c r="E8" s="114">
        <v>60000</v>
      </c>
      <c r="F8" s="120">
        <v>0</v>
      </c>
      <c r="G8" s="120">
        <v>60000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</row>
    <row r="9" spans="1:12" s="6" customFormat="1" ht="38.25">
      <c r="A9" s="19"/>
      <c r="B9" s="19" t="s">
        <v>201</v>
      </c>
      <c r="C9" s="109" t="s">
        <v>202</v>
      </c>
      <c r="D9" s="19">
        <v>60000</v>
      </c>
      <c r="E9" s="19">
        <v>60000</v>
      </c>
      <c r="F9" s="119">
        <v>0</v>
      </c>
      <c r="G9" s="119">
        <v>60000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pans="1:12" s="6" customFormat="1" ht="12.75">
      <c r="A10" s="114" t="s">
        <v>204</v>
      </c>
      <c r="B10" s="114"/>
      <c r="C10" s="115" t="s">
        <v>203</v>
      </c>
      <c r="D10" s="114">
        <v>313798</v>
      </c>
      <c r="E10" s="114">
        <v>130337</v>
      </c>
      <c r="F10" s="120">
        <v>0</v>
      </c>
      <c r="G10" s="120">
        <v>130337</v>
      </c>
      <c r="H10" s="120"/>
      <c r="I10" s="120">
        <v>183461</v>
      </c>
      <c r="J10" s="120">
        <v>0</v>
      </c>
      <c r="K10" s="120">
        <v>0</v>
      </c>
      <c r="L10" s="120">
        <v>0</v>
      </c>
    </row>
    <row r="11" spans="1:12" s="6" customFormat="1" ht="12.75">
      <c r="A11" s="19"/>
      <c r="B11" s="19" t="s">
        <v>205</v>
      </c>
      <c r="C11" s="109" t="s">
        <v>206</v>
      </c>
      <c r="D11" s="19">
        <v>237961</v>
      </c>
      <c r="E11" s="19">
        <v>54500</v>
      </c>
      <c r="F11" s="119">
        <v>0</v>
      </c>
      <c r="G11" s="119">
        <v>54500</v>
      </c>
      <c r="H11" s="119">
        <v>0</v>
      </c>
      <c r="I11" s="119">
        <v>183461</v>
      </c>
      <c r="J11" s="119">
        <v>0</v>
      </c>
      <c r="K11" s="119">
        <v>0</v>
      </c>
      <c r="L11" s="119">
        <v>0</v>
      </c>
    </row>
    <row r="12" spans="1:12" s="6" customFormat="1" ht="25.5">
      <c r="A12" s="19"/>
      <c r="B12" s="19" t="s">
        <v>207</v>
      </c>
      <c r="C12" s="109" t="s">
        <v>208</v>
      </c>
      <c r="D12" s="19">
        <v>75837</v>
      </c>
      <c r="E12" s="19">
        <v>75837</v>
      </c>
      <c r="F12" s="119">
        <v>0</v>
      </c>
      <c r="G12" s="119">
        <v>75837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s="6" customFormat="1" ht="25.5">
      <c r="A13" s="113">
        <v>600</v>
      </c>
      <c r="B13" s="114"/>
      <c r="C13" s="115" t="s">
        <v>209</v>
      </c>
      <c r="D13" s="114">
        <v>2984600</v>
      </c>
      <c r="E13" s="114">
        <v>2946600</v>
      </c>
      <c r="F13" s="120">
        <v>1264205</v>
      </c>
      <c r="G13" s="120">
        <v>1682395</v>
      </c>
      <c r="H13" s="120">
        <v>0</v>
      </c>
      <c r="I13" s="120">
        <v>38000</v>
      </c>
      <c r="J13" s="120">
        <v>0</v>
      </c>
      <c r="K13" s="120">
        <v>0</v>
      </c>
      <c r="L13" s="120">
        <v>0</v>
      </c>
    </row>
    <row r="14" spans="1:12" s="6" customFormat="1" ht="25.5">
      <c r="A14" s="19"/>
      <c r="B14" s="111">
        <v>60014</v>
      </c>
      <c r="C14" s="109" t="s">
        <v>197</v>
      </c>
      <c r="D14" s="19">
        <v>2984600</v>
      </c>
      <c r="E14" s="19">
        <v>2946600</v>
      </c>
      <c r="F14" s="119">
        <v>1264205</v>
      </c>
      <c r="G14" s="119">
        <v>1682395</v>
      </c>
      <c r="H14" s="119">
        <v>0</v>
      </c>
      <c r="I14" s="119">
        <v>38000</v>
      </c>
      <c r="J14" s="119">
        <v>0</v>
      </c>
      <c r="K14" s="119">
        <v>0</v>
      </c>
      <c r="L14" s="119">
        <v>0</v>
      </c>
    </row>
    <row r="15" spans="1:12" s="6" customFormat="1" ht="12.75">
      <c r="A15" s="113">
        <v>630</v>
      </c>
      <c r="B15" s="114"/>
      <c r="C15" s="115" t="s">
        <v>210</v>
      </c>
      <c r="D15" s="114">
        <v>4211</v>
      </c>
      <c r="E15" s="114">
        <v>4211</v>
      </c>
      <c r="F15" s="120">
        <v>0</v>
      </c>
      <c r="G15" s="120">
        <v>4211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</row>
    <row r="16" spans="1:12" s="6" customFormat="1" ht="12.75">
      <c r="A16" s="111"/>
      <c r="B16" s="111">
        <v>63095</v>
      </c>
      <c r="C16" s="109" t="s">
        <v>211</v>
      </c>
      <c r="D16" s="19">
        <v>4211</v>
      </c>
      <c r="E16" s="19">
        <v>4211</v>
      </c>
      <c r="F16" s="119">
        <v>0</v>
      </c>
      <c r="G16" s="119">
        <v>4211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s="6" customFormat="1" ht="25.5">
      <c r="A17" s="113">
        <v>700</v>
      </c>
      <c r="B17" s="113"/>
      <c r="C17" s="115" t="s">
        <v>212</v>
      </c>
      <c r="D17" s="114">
        <v>56000</v>
      </c>
      <c r="E17" s="114">
        <v>56000</v>
      </c>
      <c r="F17" s="120">
        <v>20100</v>
      </c>
      <c r="G17" s="120">
        <v>35900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</row>
    <row r="18" spans="1:12" s="6" customFormat="1" ht="25.5">
      <c r="A18" s="111"/>
      <c r="B18" s="111">
        <v>70005</v>
      </c>
      <c r="C18" s="109" t="s">
        <v>213</v>
      </c>
      <c r="D18" s="112">
        <v>56000</v>
      </c>
      <c r="E18" s="19">
        <v>56000</v>
      </c>
      <c r="F18" s="119">
        <v>20100</v>
      </c>
      <c r="G18" s="119">
        <v>35900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s="6" customFormat="1" ht="25.5">
      <c r="A19" s="113">
        <v>710</v>
      </c>
      <c r="B19" s="113"/>
      <c r="C19" s="115" t="s">
        <v>214</v>
      </c>
      <c r="D19" s="114">
        <v>385000</v>
      </c>
      <c r="E19" s="114">
        <v>385000</v>
      </c>
      <c r="F19" s="120">
        <v>283055</v>
      </c>
      <c r="G19" s="120">
        <v>101945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</row>
    <row r="20" spans="1:12" s="6" customFormat="1" ht="38.25">
      <c r="A20" s="111"/>
      <c r="B20" s="111">
        <v>71013</v>
      </c>
      <c r="C20" s="109" t="s">
        <v>215</v>
      </c>
      <c r="D20" s="19">
        <v>25000</v>
      </c>
      <c r="E20" s="19">
        <v>25000</v>
      </c>
      <c r="F20" s="119">
        <v>0</v>
      </c>
      <c r="G20" s="119">
        <v>25000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s="6" customFormat="1" ht="38.25">
      <c r="A21" s="111"/>
      <c r="B21" s="111">
        <v>71014</v>
      </c>
      <c r="C21" s="109" t="s">
        <v>216</v>
      </c>
      <c r="D21" s="19">
        <v>30000</v>
      </c>
      <c r="E21" s="19">
        <v>30000</v>
      </c>
      <c r="F21" s="119">
        <v>0</v>
      </c>
      <c r="G21" s="119">
        <v>30000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s="6" customFormat="1" ht="12.75">
      <c r="A22" s="111"/>
      <c r="B22" s="111">
        <v>71015</v>
      </c>
      <c r="C22" s="109" t="s">
        <v>217</v>
      </c>
      <c r="D22" s="19">
        <v>330000</v>
      </c>
      <c r="E22" s="19">
        <v>330000</v>
      </c>
      <c r="F22" s="119">
        <v>283055</v>
      </c>
      <c r="G22" s="119">
        <v>46945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s="6" customFormat="1" ht="25.5">
      <c r="A23" s="113">
        <v>750</v>
      </c>
      <c r="B23" s="113"/>
      <c r="C23" s="115" t="s">
        <v>218</v>
      </c>
      <c r="D23" s="114">
        <v>9922528</v>
      </c>
      <c r="E23" s="114">
        <v>9564709</v>
      </c>
      <c r="F23" s="120">
        <v>6845361</v>
      </c>
      <c r="G23" s="120">
        <v>2719348</v>
      </c>
      <c r="H23" s="120">
        <v>0</v>
      </c>
      <c r="I23" s="120">
        <v>357819</v>
      </c>
      <c r="J23" s="120"/>
      <c r="K23" s="120"/>
      <c r="L23" s="120"/>
    </row>
    <row r="24" spans="1:12" s="6" customFormat="1" ht="12.75">
      <c r="A24" s="111"/>
      <c r="B24" s="111">
        <v>75011</v>
      </c>
      <c r="C24" s="109" t="s">
        <v>219</v>
      </c>
      <c r="D24" s="19">
        <v>205004</v>
      </c>
      <c r="E24" s="19">
        <v>205004</v>
      </c>
      <c r="F24" s="119">
        <v>205004</v>
      </c>
      <c r="G24" s="119">
        <v>0</v>
      </c>
      <c r="H24" s="119">
        <v>0</v>
      </c>
      <c r="I24" s="119">
        <v>0</v>
      </c>
      <c r="J24" s="119"/>
      <c r="K24" s="119">
        <v>0</v>
      </c>
      <c r="L24" s="119">
        <v>0</v>
      </c>
    </row>
    <row r="25" spans="1:12" s="6" customFormat="1" ht="12.75">
      <c r="A25" s="111"/>
      <c r="B25" s="111">
        <v>75019</v>
      </c>
      <c r="C25" s="109" t="s">
        <v>220</v>
      </c>
      <c r="D25" s="19">
        <v>398195</v>
      </c>
      <c r="E25" s="19">
        <v>42506</v>
      </c>
      <c r="F25" s="119">
        <v>0</v>
      </c>
      <c r="G25" s="119">
        <v>42506</v>
      </c>
      <c r="H25" s="119">
        <v>0</v>
      </c>
      <c r="I25" s="119">
        <v>355689</v>
      </c>
      <c r="J25" s="119">
        <v>0</v>
      </c>
      <c r="K25" s="119">
        <v>0</v>
      </c>
      <c r="L25" s="119">
        <v>0</v>
      </c>
    </row>
    <row r="26" spans="1:12" s="6" customFormat="1" ht="12.75">
      <c r="A26" s="111"/>
      <c r="B26" s="111">
        <v>75020</v>
      </c>
      <c r="C26" s="109" t="s">
        <v>221</v>
      </c>
      <c r="D26" s="19">
        <v>7901676</v>
      </c>
      <c r="E26" s="19">
        <v>7901676</v>
      </c>
      <c r="F26" s="119">
        <v>5898466</v>
      </c>
      <c r="G26" s="119">
        <v>2003210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</row>
    <row r="27" spans="1:12" s="6" customFormat="1" ht="12.75">
      <c r="A27" s="111"/>
      <c r="B27" s="111">
        <v>75045</v>
      </c>
      <c r="C27" s="109" t="s">
        <v>222</v>
      </c>
      <c r="D27" s="19">
        <v>51000</v>
      </c>
      <c r="E27" s="19">
        <v>48970</v>
      </c>
      <c r="F27" s="119">
        <v>12767</v>
      </c>
      <c r="G27" s="119">
        <v>36203</v>
      </c>
      <c r="H27" s="119">
        <v>0</v>
      </c>
      <c r="I27" s="119">
        <v>2030</v>
      </c>
      <c r="J27" s="119">
        <v>0</v>
      </c>
      <c r="K27" s="119">
        <v>0</v>
      </c>
      <c r="L27" s="119">
        <v>0</v>
      </c>
    </row>
    <row r="28" spans="1:12" s="6" customFormat="1" ht="38.25">
      <c r="A28" s="111"/>
      <c r="B28" s="111">
        <v>75075</v>
      </c>
      <c r="C28" s="109" t="s">
        <v>223</v>
      </c>
      <c r="D28" s="19">
        <v>104230</v>
      </c>
      <c r="E28" s="19">
        <v>104230</v>
      </c>
      <c r="F28" s="119">
        <v>5000</v>
      </c>
      <c r="G28" s="119">
        <v>99230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</row>
    <row r="29" spans="1:12" s="6" customFormat="1" ht="12.75">
      <c r="A29" s="111"/>
      <c r="B29" s="111">
        <v>75095</v>
      </c>
      <c r="C29" s="109" t="s">
        <v>211</v>
      </c>
      <c r="D29" s="19">
        <v>1262423</v>
      </c>
      <c r="E29" s="19">
        <v>1262323</v>
      </c>
      <c r="F29" s="119">
        <v>724124</v>
      </c>
      <c r="G29" s="119">
        <v>538199</v>
      </c>
      <c r="H29" s="119">
        <v>0</v>
      </c>
      <c r="I29" s="119">
        <v>100</v>
      </c>
      <c r="J29" s="119">
        <v>0</v>
      </c>
      <c r="K29" s="119">
        <v>0</v>
      </c>
      <c r="L29" s="119">
        <v>0</v>
      </c>
    </row>
    <row r="30" spans="1:12" s="6" customFormat="1" ht="51">
      <c r="A30" s="113">
        <v>754</v>
      </c>
      <c r="B30" s="113"/>
      <c r="C30" s="115" t="s">
        <v>224</v>
      </c>
      <c r="D30" s="114">
        <v>4307881</v>
      </c>
      <c r="E30" s="114">
        <v>4307881</v>
      </c>
      <c r="F30" s="120">
        <v>3906288</v>
      </c>
      <c r="G30" s="120">
        <v>401593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</row>
    <row r="31" spans="1:12" s="6" customFormat="1" ht="38.25">
      <c r="A31" s="111"/>
      <c r="B31" s="111">
        <v>75411</v>
      </c>
      <c r="C31" s="109" t="s">
        <v>225</v>
      </c>
      <c r="D31" s="19">
        <v>4302184</v>
      </c>
      <c r="E31" s="19">
        <v>4302184</v>
      </c>
      <c r="F31" s="119">
        <v>3906288</v>
      </c>
      <c r="G31" s="119">
        <v>395896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</row>
    <row r="32" spans="1:12" s="6" customFormat="1" ht="12.75">
      <c r="A32" s="111"/>
      <c r="B32" s="111">
        <v>75414</v>
      </c>
      <c r="C32" s="109" t="s">
        <v>226</v>
      </c>
      <c r="D32" s="19">
        <v>500</v>
      </c>
      <c r="E32" s="19">
        <v>500</v>
      </c>
      <c r="F32" s="119">
        <v>0</v>
      </c>
      <c r="G32" s="119">
        <v>500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</row>
    <row r="33" spans="1:12" s="6" customFormat="1" ht="12.75">
      <c r="A33" s="111"/>
      <c r="B33" s="111">
        <v>75421</v>
      </c>
      <c r="C33" s="109" t="s">
        <v>227</v>
      </c>
      <c r="D33" s="19">
        <v>5197</v>
      </c>
      <c r="E33" s="19">
        <v>5197</v>
      </c>
      <c r="F33" s="119">
        <v>0</v>
      </c>
      <c r="G33" s="119">
        <v>5197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</row>
    <row r="34" spans="1:12" s="6" customFormat="1" ht="25.5">
      <c r="A34" s="113">
        <v>757</v>
      </c>
      <c r="B34" s="113"/>
      <c r="C34" s="115" t="s">
        <v>228</v>
      </c>
      <c r="D34" s="114">
        <v>632151</v>
      </c>
      <c r="E34" s="114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632151</v>
      </c>
    </row>
    <row r="35" spans="1:12" s="6" customFormat="1" ht="63.75">
      <c r="A35" s="111"/>
      <c r="B35" s="111">
        <v>75702</v>
      </c>
      <c r="C35" s="109" t="s">
        <v>414</v>
      </c>
      <c r="D35" s="19">
        <v>632151</v>
      </c>
      <c r="E35" s="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632151</v>
      </c>
    </row>
    <row r="36" spans="1:12" s="6" customFormat="1" ht="12.75">
      <c r="A36" s="113">
        <v>758</v>
      </c>
      <c r="B36" s="113"/>
      <c r="C36" s="115" t="s">
        <v>230</v>
      </c>
      <c r="D36" s="114">
        <v>1881002</v>
      </c>
      <c r="E36" s="114">
        <v>1881002</v>
      </c>
      <c r="F36" s="120">
        <v>0</v>
      </c>
      <c r="G36" s="120">
        <v>1881002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</row>
    <row r="37" spans="1:12" s="6" customFormat="1" ht="25.5">
      <c r="A37" s="111"/>
      <c r="B37" s="111">
        <v>75818</v>
      </c>
      <c r="C37" s="109" t="s">
        <v>231</v>
      </c>
      <c r="D37" s="19">
        <v>1881002</v>
      </c>
      <c r="E37" s="19">
        <v>1881002</v>
      </c>
      <c r="F37" s="119">
        <v>0</v>
      </c>
      <c r="G37" s="119">
        <v>1881002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</row>
    <row r="38" spans="1:12" s="6" customFormat="1" ht="25.5">
      <c r="A38" s="113">
        <v>801</v>
      </c>
      <c r="B38" s="113"/>
      <c r="C38" s="115" t="s">
        <v>232</v>
      </c>
      <c r="D38" s="114">
        <v>25583625</v>
      </c>
      <c r="E38" s="114">
        <v>23996600</v>
      </c>
      <c r="F38" s="120">
        <v>21374133</v>
      </c>
      <c r="G38" s="120">
        <v>2622467</v>
      </c>
      <c r="H38" s="120">
        <v>1494063</v>
      </c>
      <c r="I38" s="120">
        <v>92962</v>
      </c>
      <c r="J38" s="120">
        <v>0</v>
      </c>
      <c r="K38" s="120">
        <v>0</v>
      </c>
      <c r="L38" s="120">
        <v>0</v>
      </c>
    </row>
    <row r="39" spans="1:12" s="6" customFormat="1" ht="25.5">
      <c r="A39" s="111"/>
      <c r="B39" s="111">
        <v>80102</v>
      </c>
      <c r="C39" s="109" t="s">
        <v>233</v>
      </c>
      <c r="D39" s="19">
        <v>1682591</v>
      </c>
      <c r="E39" s="19">
        <v>1682591</v>
      </c>
      <c r="F39" s="119">
        <v>1583417</v>
      </c>
      <c r="G39" s="119">
        <v>99174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</row>
    <row r="40" spans="1:12" s="6" customFormat="1" ht="12.75">
      <c r="A40" s="111"/>
      <c r="B40" s="111">
        <v>80105</v>
      </c>
      <c r="C40" s="109" t="s">
        <v>234</v>
      </c>
      <c r="D40" s="19">
        <v>396094</v>
      </c>
      <c r="E40" s="19">
        <v>396094</v>
      </c>
      <c r="F40" s="119">
        <v>366477</v>
      </c>
      <c r="G40" s="119">
        <v>29617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</row>
    <row r="41" spans="1:12" s="6" customFormat="1" ht="12.75">
      <c r="A41" s="111"/>
      <c r="B41" s="111">
        <v>80111</v>
      </c>
      <c r="C41" s="109" t="s">
        <v>235</v>
      </c>
      <c r="D41" s="19">
        <v>698052</v>
      </c>
      <c r="E41" s="19">
        <v>698052</v>
      </c>
      <c r="F41" s="119">
        <v>657552</v>
      </c>
      <c r="G41" s="119">
        <v>40500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</row>
    <row r="42" spans="1:12" s="6" customFormat="1" ht="12.75">
      <c r="A42" s="111"/>
      <c r="B42" s="111">
        <v>80120</v>
      </c>
      <c r="C42" s="109" t="s">
        <v>236</v>
      </c>
      <c r="D42" s="19">
        <v>10437800</v>
      </c>
      <c r="E42" s="19">
        <v>9893097</v>
      </c>
      <c r="F42" s="119">
        <v>8942267</v>
      </c>
      <c r="G42" s="119">
        <v>950830</v>
      </c>
      <c r="H42" s="119">
        <v>541703</v>
      </c>
      <c r="I42" s="119">
        <v>3000</v>
      </c>
      <c r="J42" s="119">
        <v>0</v>
      </c>
      <c r="K42" s="119">
        <v>0</v>
      </c>
      <c r="L42" s="119">
        <v>0</v>
      </c>
    </row>
    <row r="43" spans="1:12" s="6" customFormat="1" ht="12.75">
      <c r="A43" s="111"/>
      <c r="B43" s="111">
        <v>80123</v>
      </c>
      <c r="C43" s="109" t="s">
        <v>237</v>
      </c>
      <c r="D43" s="19">
        <v>1436114</v>
      </c>
      <c r="E43" s="19">
        <v>1390015</v>
      </c>
      <c r="F43" s="119">
        <v>1314548</v>
      </c>
      <c r="G43" s="119">
        <v>75467</v>
      </c>
      <c r="H43" s="119">
        <v>43922</v>
      </c>
      <c r="I43" s="119">
        <v>2177</v>
      </c>
      <c r="J43" s="119">
        <v>0</v>
      </c>
      <c r="K43" s="119">
        <v>0</v>
      </c>
      <c r="L43" s="119">
        <v>0</v>
      </c>
    </row>
    <row r="44" spans="1:12" s="6" customFormat="1" ht="12.75">
      <c r="A44" s="111"/>
      <c r="B44" s="111">
        <v>80130</v>
      </c>
      <c r="C44" s="109" t="s">
        <v>238</v>
      </c>
      <c r="D44" s="19">
        <v>8268514</v>
      </c>
      <c r="E44" s="19">
        <v>7342291</v>
      </c>
      <c r="F44" s="119">
        <v>6461667</v>
      </c>
      <c r="G44" s="119">
        <v>880624</v>
      </c>
      <c r="H44" s="119">
        <v>908438</v>
      </c>
      <c r="I44" s="119">
        <v>17785</v>
      </c>
      <c r="J44" s="119">
        <v>0</v>
      </c>
      <c r="K44" s="119">
        <v>0</v>
      </c>
      <c r="L44" s="119">
        <v>0</v>
      </c>
    </row>
    <row r="45" spans="1:12" s="6" customFormat="1" ht="25.5">
      <c r="A45" s="111"/>
      <c r="B45" s="111">
        <v>80134</v>
      </c>
      <c r="C45" s="109" t="s">
        <v>239</v>
      </c>
      <c r="D45" s="19">
        <v>1082689</v>
      </c>
      <c r="E45" s="19">
        <v>1082689</v>
      </c>
      <c r="F45" s="119">
        <v>1016957</v>
      </c>
      <c r="G45" s="119">
        <v>65732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</row>
    <row r="46" spans="1:12" s="6" customFormat="1" ht="63.75">
      <c r="A46" s="111"/>
      <c r="B46" s="111">
        <v>80140</v>
      </c>
      <c r="C46" s="109" t="s">
        <v>240</v>
      </c>
      <c r="D46" s="19">
        <v>1102997</v>
      </c>
      <c r="E46" s="19">
        <v>1102997</v>
      </c>
      <c r="F46" s="119">
        <v>1028248</v>
      </c>
      <c r="G46" s="119">
        <v>74749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</row>
    <row r="47" spans="1:12" s="6" customFormat="1" ht="38.25">
      <c r="A47" s="111"/>
      <c r="B47" s="111">
        <v>80146</v>
      </c>
      <c r="C47" s="109" t="s">
        <v>241</v>
      </c>
      <c r="D47" s="19">
        <v>155900</v>
      </c>
      <c r="E47" s="19">
        <v>155900</v>
      </c>
      <c r="F47" s="119">
        <v>0</v>
      </c>
      <c r="G47" s="119">
        <v>155900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</row>
    <row r="48" spans="1:12" s="6" customFormat="1" ht="12.75">
      <c r="A48" s="111"/>
      <c r="B48" s="111">
        <v>80195</v>
      </c>
      <c r="C48" s="109" t="s">
        <v>211</v>
      </c>
      <c r="D48" s="19">
        <v>322874</v>
      </c>
      <c r="E48" s="19">
        <v>252874</v>
      </c>
      <c r="F48" s="119">
        <v>3000</v>
      </c>
      <c r="G48" s="119">
        <v>249874</v>
      </c>
      <c r="H48" s="119">
        <v>0</v>
      </c>
      <c r="I48" s="119">
        <v>70000</v>
      </c>
      <c r="J48" s="119">
        <v>0</v>
      </c>
      <c r="K48" s="119">
        <v>0</v>
      </c>
      <c r="L48" s="119">
        <v>0</v>
      </c>
    </row>
    <row r="49" spans="1:12" s="6" customFormat="1" ht="12.75">
      <c r="A49" s="113">
        <v>851</v>
      </c>
      <c r="B49" s="113"/>
      <c r="C49" s="115" t="s">
        <v>242</v>
      </c>
      <c r="D49" s="114">
        <v>2766045</v>
      </c>
      <c r="E49" s="114">
        <v>2766045</v>
      </c>
      <c r="F49" s="119">
        <v>2749000</v>
      </c>
      <c r="G49" s="119">
        <v>17045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</row>
    <row r="50" spans="1:12" s="6" customFormat="1" ht="102">
      <c r="A50" s="111"/>
      <c r="B50" s="111">
        <v>85156</v>
      </c>
      <c r="C50" s="109" t="s">
        <v>415</v>
      </c>
      <c r="D50" s="19">
        <v>2749000</v>
      </c>
      <c r="E50" s="19">
        <v>2749000</v>
      </c>
      <c r="F50" s="119">
        <v>2749000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</row>
    <row r="51" spans="1:12" s="6" customFormat="1" ht="12.75">
      <c r="A51" s="111"/>
      <c r="B51" s="111">
        <v>85195</v>
      </c>
      <c r="C51" s="109" t="s">
        <v>386</v>
      </c>
      <c r="D51" s="19">
        <v>17045</v>
      </c>
      <c r="E51" s="19">
        <v>17045</v>
      </c>
      <c r="F51" s="119">
        <v>0</v>
      </c>
      <c r="G51" s="119">
        <v>17045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</row>
    <row r="52" spans="1:12" s="6" customFormat="1" ht="12.75">
      <c r="A52" s="113">
        <v>852</v>
      </c>
      <c r="B52" s="113"/>
      <c r="C52" s="115" t="s">
        <v>243</v>
      </c>
      <c r="D52" s="114">
        <v>12012922</v>
      </c>
      <c r="E52" s="114">
        <v>10331224</v>
      </c>
      <c r="F52" s="120">
        <v>8660924</v>
      </c>
      <c r="G52" s="120">
        <v>1670300</v>
      </c>
      <c r="H52" s="120">
        <v>245461</v>
      </c>
      <c r="I52" s="120">
        <v>1436237</v>
      </c>
      <c r="J52" s="120">
        <v>0</v>
      </c>
      <c r="K52" s="120">
        <v>0</v>
      </c>
      <c r="L52" s="120">
        <v>0</v>
      </c>
    </row>
    <row r="53" spans="1:12" s="6" customFormat="1" ht="25.5">
      <c r="A53" s="111"/>
      <c r="B53" s="111">
        <v>85201</v>
      </c>
      <c r="C53" s="109" t="s">
        <v>245</v>
      </c>
      <c r="D53" s="19">
        <v>2070409</v>
      </c>
      <c r="E53" s="19">
        <v>1719700</v>
      </c>
      <c r="F53" s="119">
        <v>1341248</v>
      </c>
      <c r="G53" s="119">
        <v>378452</v>
      </c>
      <c r="H53" s="119">
        <v>110400</v>
      </c>
      <c r="I53" s="119">
        <v>240309</v>
      </c>
      <c r="J53" s="119">
        <v>0</v>
      </c>
      <c r="K53" s="119">
        <v>0</v>
      </c>
      <c r="L53" s="119">
        <v>0</v>
      </c>
    </row>
    <row r="54" spans="1:12" s="6" customFormat="1" ht="25.5">
      <c r="A54" s="111"/>
      <c r="B54" s="111">
        <v>85202</v>
      </c>
      <c r="C54" s="109" t="s">
        <v>246</v>
      </c>
      <c r="D54" s="19">
        <v>7489770</v>
      </c>
      <c r="E54" s="19">
        <v>7481270</v>
      </c>
      <c r="F54" s="119">
        <v>6326055</v>
      </c>
      <c r="G54" s="119">
        <v>1155215</v>
      </c>
      <c r="H54" s="119">
        <v>0</v>
      </c>
      <c r="I54" s="119">
        <v>8500</v>
      </c>
      <c r="J54" s="119">
        <v>0</v>
      </c>
      <c r="K54" s="119">
        <v>0</v>
      </c>
      <c r="L54" s="119">
        <v>0</v>
      </c>
    </row>
    <row r="55" spans="1:12" s="6" customFormat="1" ht="12.75">
      <c r="A55" s="111"/>
      <c r="B55" s="111">
        <v>85203</v>
      </c>
      <c r="C55" s="109" t="s">
        <v>247</v>
      </c>
      <c r="D55" s="19">
        <v>271700</v>
      </c>
      <c r="E55" s="19">
        <v>271250</v>
      </c>
      <c r="F55" s="119">
        <v>212060</v>
      </c>
      <c r="G55" s="119">
        <v>59190</v>
      </c>
      <c r="H55" s="119">
        <v>0</v>
      </c>
      <c r="I55" s="119">
        <v>450</v>
      </c>
      <c r="J55" s="119">
        <v>0</v>
      </c>
      <c r="K55" s="119">
        <v>0</v>
      </c>
      <c r="L55" s="119">
        <v>0</v>
      </c>
    </row>
    <row r="56" spans="1:12" s="6" customFormat="1" ht="12.75">
      <c r="A56" s="111"/>
      <c r="B56" s="111">
        <v>85204</v>
      </c>
      <c r="C56" s="109" t="s">
        <v>248</v>
      </c>
      <c r="D56" s="19">
        <v>1422282</v>
      </c>
      <c r="E56" s="19">
        <v>100243</v>
      </c>
      <c r="F56" s="119">
        <v>100243</v>
      </c>
      <c r="G56" s="119">
        <v>0</v>
      </c>
      <c r="H56" s="119">
        <v>135061</v>
      </c>
      <c r="I56" s="119">
        <v>1186978</v>
      </c>
      <c r="J56" s="119">
        <v>0</v>
      </c>
      <c r="K56" s="119">
        <v>0</v>
      </c>
      <c r="L56" s="119">
        <v>0</v>
      </c>
    </row>
    <row r="57" spans="1:12" s="6" customFormat="1" ht="25.5">
      <c r="A57" s="111"/>
      <c r="B57" s="111">
        <v>85218</v>
      </c>
      <c r="C57" s="109" t="s">
        <v>249</v>
      </c>
      <c r="D57" s="19">
        <v>560884</v>
      </c>
      <c r="E57" s="19">
        <v>560884</v>
      </c>
      <c r="F57" s="119">
        <v>502759</v>
      </c>
      <c r="G57" s="119">
        <v>58125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</row>
    <row r="58" spans="1:12" s="6" customFormat="1" ht="25.5">
      <c r="A58" s="111"/>
      <c r="B58" s="111">
        <v>85226</v>
      </c>
      <c r="C58" s="109" t="s">
        <v>387</v>
      </c>
      <c r="D58" s="19">
        <v>197877</v>
      </c>
      <c r="E58" s="19">
        <v>197877</v>
      </c>
      <c r="F58" s="119">
        <v>178559</v>
      </c>
      <c r="G58" s="119">
        <v>19318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</row>
    <row r="59" spans="1:12" s="6" customFormat="1" ht="51">
      <c r="A59" s="113">
        <v>853</v>
      </c>
      <c r="B59" s="113"/>
      <c r="C59" s="115" t="s">
        <v>251</v>
      </c>
      <c r="D59" s="114">
        <v>2325304</v>
      </c>
      <c r="E59" s="114">
        <v>2175562</v>
      </c>
      <c r="F59" s="120">
        <v>1941392</v>
      </c>
      <c r="G59" s="120">
        <v>234170</v>
      </c>
      <c r="H59" s="120">
        <v>49320</v>
      </c>
      <c r="I59" s="120">
        <v>0</v>
      </c>
      <c r="J59" s="120">
        <v>100422</v>
      </c>
      <c r="K59" s="120">
        <v>0</v>
      </c>
      <c r="L59" s="120">
        <v>0</v>
      </c>
    </row>
    <row r="60" spans="1:12" s="6" customFormat="1" ht="38.25">
      <c r="A60" s="111"/>
      <c r="B60" s="111">
        <v>85311</v>
      </c>
      <c r="C60" s="109" t="s">
        <v>252</v>
      </c>
      <c r="D60" s="19">
        <v>49320</v>
      </c>
      <c r="E60" s="19">
        <v>0</v>
      </c>
      <c r="F60" s="119">
        <v>0</v>
      </c>
      <c r="G60" s="119">
        <v>0</v>
      </c>
      <c r="H60" s="119">
        <v>49320</v>
      </c>
      <c r="I60" s="119">
        <v>0</v>
      </c>
      <c r="J60" s="119">
        <v>0</v>
      </c>
      <c r="K60" s="119">
        <v>0</v>
      </c>
      <c r="L60" s="119">
        <v>0</v>
      </c>
    </row>
    <row r="61" spans="1:12" s="6" customFormat="1" ht="38.25">
      <c r="A61" s="111"/>
      <c r="B61" s="111">
        <v>85321</v>
      </c>
      <c r="C61" s="109" t="s">
        <v>253</v>
      </c>
      <c r="D61" s="19">
        <v>121800</v>
      </c>
      <c r="E61" s="19">
        <v>121800</v>
      </c>
      <c r="F61" s="119">
        <v>114600</v>
      </c>
      <c r="G61" s="119">
        <v>7200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</row>
    <row r="62" spans="1:12" s="6" customFormat="1" ht="25.5">
      <c r="A62" s="111"/>
      <c r="B62" s="111">
        <v>85333</v>
      </c>
      <c r="C62" s="109" t="s">
        <v>413</v>
      </c>
      <c r="D62" s="19">
        <v>2154184</v>
      </c>
      <c r="E62" s="137">
        <v>2053762</v>
      </c>
      <c r="F62" s="119">
        <v>1826792</v>
      </c>
      <c r="G62" s="119">
        <v>226970</v>
      </c>
      <c r="H62" s="119">
        <v>0</v>
      </c>
      <c r="I62" s="119">
        <v>0</v>
      </c>
      <c r="J62" s="119">
        <v>100422</v>
      </c>
      <c r="K62" s="119">
        <v>0</v>
      </c>
      <c r="L62" s="119">
        <v>0</v>
      </c>
    </row>
    <row r="63" spans="1:12" s="6" customFormat="1" ht="25.5">
      <c r="A63" s="113">
        <v>854</v>
      </c>
      <c r="B63" s="113"/>
      <c r="C63" s="115" t="s">
        <v>254</v>
      </c>
      <c r="D63" s="114">
        <v>4735990</v>
      </c>
      <c r="E63" s="114">
        <v>4708620</v>
      </c>
      <c r="F63" s="120">
        <v>3976593</v>
      </c>
      <c r="G63" s="120">
        <v>732027</v>
      </c>
      <c r="H63" s="120">
        <v>25870</v>
      </c>
      <c r="I63" s="120">
        <v>1500</v>
      </c>
      <c r="J63" s="120">
        <v>0</v>
      </c>
      <c r="K63" s="120">
        <v>0</v>
      </c>
      <c r="L63" s="120">
        <v>0</v>
      </c>
    </row>
    <row r="64" spans="1:12" s="6" customFormat="1" ht="25.5">
      <c r="A64" s="111"/>
      <c r="B64" s="111">
        <v>85403</v>
      </c>
      <c r="C64" s="109" t="s">
        <v>255</v>
      </c>
      <c r="D64" s="19">
        <v>2030941</v>
      </c>
      <c r="E64" s="19">
        <v>2030941</v>
      </c>
      <c r="F64" s="119">
        <v>1801127</v>
      </c>
      <c r="G64" s="119">
        <v>229814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</row>
    <row r="65" spans="1:12" s="6" customFormat="1" ht="63.75">
      <c r="A65" s="111"/>
      <c r="B65" s="111">
        <v>85406</v>
      </c>
      <c r="C65" s="109" t="s">
        <v>256</v>
      </c>
      <c r="D65" s="19">
        <v>1012830</v>
      </c>
      <c r="E65" s="19">
        <v>1012830</v>
      </c>
      <c r="F65" s="119">
        <v>894051</v>
      </c>
      <c r="G65" s="119">
        <v>118779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</row>
    <row r="66" spans="1:12" s="6" customFormat="1" ht="25.5">
      <c r="A66" s="111"/>
      <c r="B66" s="111">
        <v>85407</v>
      </c>
      <c r="C66" s="109" t="s">
        <v>317</v>
      </c>
      <c r="D66" s="19">
        <v>25870</v>
      </c>
      <c r="E66" s="19">
        <v>25870</v>
      </c>
      <c r="F66" s="119">
        <v>0</v>
      </c>
      <c r="G66" s="119">
        <v>0</v>
      </c>
      <c r="H66" s="119">
        <v>25870</v>
      </c>
      <c r="I66" s="119">
        <v>0</v>
      </c>
      <c r="J66" s="119">
        <v>0</v>
      </c>
      <c r="K66" s="119">
        <v>0</v>
      </c>
      <c r="L66" s="119">
        <v>0</v>
      </c>
    </row>
    <row r="67" spans="1:12" s="6" customFormat="1" ht="25.5">
      <c r="A67" s="111"/>
      <c r="B67" s="111">
        <v>85410</v>
      </c>
      <c r="C67" s="109" t="s">
        <v>257</v>
      </c>
      <c r="D67" s="19">
        <v>1521154</v>
      </c>
      <c r="E67" s="19">
        <v>1519654</v>
      </c>
      <c r="F67" s="119">
        <v>1194900</v>
      </c>
      <c r="G67" s="119">
        <v>324754</v>
      </c>
      <c r="H67" s="119">
        <v>0</v>
      </c>
      <c r="I67" s="119">
        <v>1500</v>
      </c>
      <c r="J67" s="119">
        <v>0</v>
      </c>
      <c r="K67" s="119">
        <v>0</v>
      </c>
      <c r="L67" s="119">
        <v>0</v>
      </c>
    </row>
    <row r="68" spans="1:12" s="6" customFormat="1" ht="25.5">
      <c r="A68" s="111"/>
      <c r="B68" s="111">
        <v>85417</v>
      </c>
      <c r="C68" s="109" t="s">
        <v>258</v>
      </c>
      <c r="D68" s="19">
        <v>97256</v>
      </c>
      <c r="E68" s="19">
        <v>97256</v>
      </c>
      <c r="F68" s="119">
        <v>86515</v>
      </c>
      <c r="G68" s="119">
        <v>10741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</row>
    <row r="69" spans="1:12" s="6" customFormat="1" ht="12.75">
      <c r="A69" s="111"/>
      <c r="B69" s="111">
        <v>85495</v>
      </c>
      <c r="C69" s="109" t="s">
        <v>211</v>
      </c>
      <c r="D69" s="19">
        <v>47939</v>
      </c>
      <c r="E69" s="19">
        <v>47939</v>
      </c>
      <c r="F69" s="119">
        <v>0</v>
      </c>
      <c r="G69" s="119">
        <v>47939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</row>
    <row r="70" spans="1:12" s="6" customFormat="1" ht="38.25">
      <c r="A70" s="113">
        <v>921</v>
      </c>
      <c r="B70" s="113"/>
      <c r="C70" s="115" t="s">
        <v>259</v>
      </c>
      <c r="D70" s="114">
        <v>1622068</v>
      </c>
      <c r="E70" s="114">
        <v>20000</v>
      </c>
      <c r="F70" s="120">
        <v>0</v>
      </c>
      <c r="G70" s="120">
        <v>20000</v>
      </c>
      <c r="H70" s="120">
        <v>1597068</v>
      </c>
      <c r="I70" s="120">
        <v>5000</v>
      </c>
      <c r="J70" s="120">
        <v>0</v>
      </c>
      <c r="K70" s="120">
        <v>0</v>
      </c>
      <c r="L70" s="120">
        <v>0</v>
      </c>
    </row>
    <row r="71" spans="1:12" s="6" customFormat="1" ht="25.5">
      <c r="A71" s="111"/>
      <c r="B71" s="111">
        <v>92105</v>
      </c>
      <c r="C71" s="109" t="s">
        <v>260</v>
      </c>
      <c r="D71" s="19">
        <v>70000</v>
      </c>
      <c r="E71" s="19">
        <v>20000</v>
      </c>
      <c r="F71" s="119">
        <v>0</v>
      </c>
      <c r="G71" s="119">
        <v>20000</v>
      </c>
      <c r="H71" s="119">
        <v>45000</v>
      </c>
      <c r="I71" s="119">
        <v>5000</v>
      </c>
      <c r="J71" s="119">
        <v>0</v>
      </c>
      <c r="K71" s="119">
        <v>0</v>
      </c>
      <c r="L71" s="119">
        <v>0</v>
      </c>
    </row>
    <row r="72" spans="1:12" s="6" customFormat="1" ht="12.75">
      <c r="A72" s="111"/>
      <c r="B72" s="111">
        <v>92113</v>
      </c>
      <c r="C72" s="109" t="s">
        <v>261</v>
      </c>
      <c r="D72" s="19">
        <v>857106</v>
      </c>
      <c r="E72" s="19">
        <v>0</v>
      </c>
      <c r="F72" s="119">
        <v>0</v>
      </c>
      <c r="G72" s="119">
        <v>0</v>
      </c>
      <c r="H72" s="119">
        <v>857106</v>
      </c>
      <c r="I72" s="119">
        <v>0</v>
      </c>
      <c r="J72" s="119">
        <v>0</v>
      </c>
      <c r="K72" s="119">
        <v>0</v>
      </c>
      <c r="L72" s="119">
        <v>0</v>
      </c>
    </row>
    <row r="73" spans="1:12" s="6" customFormat="1" ht="12.75">
      <c r="A73" s="111"/>
      <c r="B73" s="111">
        <v>92116</v>
      </c>
      <c r="C73" s="109" t="s">
        <v>262</v>
      </c>
      <c r="D73" s="19">
        <v>694962</v>
      </c>
      <c r="E73" s="19">
        <v>0</v>
      </c>
      <c r="F73" s="119">
        <v>0</v>
      </c>
      <c r="G73" s="119">
        <v>0</v>
      </c>
      <c r="H73" s="119">
        <v>694962</v>
      </c>
      <c r="I73" s="119">
        <v>0</v>
      </c>
      <c r="J73" s="119">
        <v>0</v>
      </c>
      <c r="K73" s="119">
        <v>0</v>
      </c>
      <c r="L73" s="119">
        <v>0</v>
      </c>
    </row>
    <row r="74" spans="1:12" s="6" customFormat="1" ht="25.5">
      <c r="A74" s="113">
        <v>926</v>
      </c>
      <c r="B74" s="113"/>
      <c r="C74" s="115" t="s">
        <v>263</v>
      </c>
      <c r="D74" s="114">
        <v>100000</v>
      </c>
      <c r="E74" s="114">
        <v>25000</v>
      </c>
      <c r="F74" s="120">
        <v>0</v>
      </c>
      <c r="G74" s="120">
        <v>25000</v>
      </c>
      <c r="H74" s="120">
        <v>70000</v>
      </c>
      <c r="I74" s="120">
        <v>5000</v>
      </c>
      <c r="J74" s="120">
        <v>0</v>
      </c>
      <c r="K74" s="120">
        <v>0</v>
      </c>
      <c r="L74" s="120">
        <v>0</v>
      </c>
    </row>
    <row r="75" spans="1:12" s="6" customFormat="1" ht="38.25">
      <c r="A75" s="111"/>
      <c r="B75" s="111">
        <v>92605</v>
      </c>
      <c r="C75" s="109" t="s">
        <v>264</v>
      </c>
      <c r="D75" s="19">
        <v>100000</v>
      </c>
      <c r="E75" s="19">
        <v>25000</v>
      </c>
      <c r="F75" s="119">
        <v>0</v>
      </c>
      <c r="G75" s="119">
        <v>25000</v>
      </c>
      <c r="H75" s="119">
        <v>70000</v>
      </c>
      <c r="I75" s="119">
        <v>5000</v>
      </c>
      <c r="J75" s="119">
        <v>0</v>
      </c>
      <c r="K75" s="119">
        <v>0</v>
      </c>
      <c r="L75" s="119">
        <v>0</v>
      </c>
    </row>
    <row r="76" spans="1:12" s="10" customFormat="1" ht="24.75" customHeight="1">
      <c r="A76" s="476" t="s">
        <v>12</v>
      </c>
      <c r="B76" s="477"/>
      <c r="C76" s="477"/>
      <c r="D76" s="9">
        <v>69693125</v>
      </c>
      <c r="E76" s="9">
        <v>63358791</v>
      </c>
      <c r="F76" s="9">
        <v>51021051</v>
      </c>
      <c r="G76" s="9">
        <v>12337740</v>
      </c>
      <c r="H76" s="9">
        <v>3481782</v>
      </c>
      <c r="I76" s="9">
        <v>2119979</v>
      </c>
      <c r="J76" s="9">
        <v>100422</v>
      </c>
      <c r="K76" s="9">
        <v>0</v>
      </c>
      <c r="L76" s="9">
        <v>632151</v>
      </c>
    </row>
    <row r="78" ht="12.75">
      <c r="A78" s="11"/>
    </row>
  </sheetData>
  <mergeCells count="16">
    <mergeCell ref="I5:I6"/>
    <mergeCell ref="J5:J6"/>
    <mergeCell ref="K5:K6"/>
    <mergeCell ref="L5:L6"/>
    <mergeCell ref="A76:C76"/>
    <mergeCell ref="H5:H6"/>
    <mergeCell ref="F5:G5"/>
    <mergeCell ref="E5:E6"/>
    <mergeCell ref="D5:D6"/>
    <mergeCell ref="C5:C6"/>
    <mergeCell ref="B5:B6"/>
    <mergeCell ref="A5:A6"/>
    <mergeCell ref="I1:L1"/>
    <mergeCell ref="I2:L2"/>
    <mergeCell ref="I3:L3"/>
    <mergeCell ref="A4:L4"/>
  </mergeCells>
  <printOptions/>
  <pageMargins left="0.7874015748031497" right="0.7874015748031497" top="1.09" bottom="0.984251968503937" header="0.5118110236220472" footer="0.5118110236220472"/>
  <pageSetup horizontalDpi="600" verticalDpi="600" orientation="landscape" paperSize="9" r:id="rId1"/>
  <headerFooter alignWithMargins="0">
    <oddHeader>&amp;RZałącznik Nr 2a do uchwały nr III/  /  /09
Rady Powiatu Ciechanowskiego
z dnia     grudnia 2009 roku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35">
      <selection activeCell="F45" sqref="F4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3.421875" style="106" customWidth="1"/>
    <col min="4" max="4" width="13.140625" style="0" customWidth="1"/>
    <col min="5" max="5" width="12.8515625" style="0" customWidth="1"/>
    <col min="6" max="6" width="12.28125" style="0" customWidth="1"/>
  </cols>
  <sheetData>
    <row r="1" spans="4:6" ht="12.75">
      <c r="D1" s="370"/>
      <c r="E1" s="370"/>
      <c r="F1" s="370"/>
    </row>
    <row r="2" spans="4:6" ht="12.75">
      <c r="D2" s="272"/>
      <c r="E2" s="272"/>
      <c r="F2" s="272"/>
    </row>
    <row r="3" spans="1:6" ht="12.75">
      <c r="A3" s="359" t="s">
        <v>399</v>
      </c>
      <c r="B3" s="359"/>
      <c r="C3" s="359"/>
      <c r="D3" s="359"/>
      <c r="E3" s="359"/>
      <c r="F3" s="359"/>
    </row>
    <row r="4" spans="4:6" ht="12" customHeight="1">
      <c r="D4" s="370"/>
      <c r="E4" s="370"/>
      <c r="F4" s="370"/>
    </row>
    <row r="5" spans="1:6" s="15" customFormat="1" ht="15" customHeight="1">
      <c r="A5" s="355" t="s">
        <v>0</v>
      </c>
      <c r="B5" s="355" t="s">
        <v>7</v>
      </c>
      <c r="C5" s="357" t="s">
        <v>10</v>
      </c>
      <c r="D5" s="348" t="s">
        <v>8</v>
      </c>
      <c r="E5" s="348"/>
      <c r="F5" s="349"/>
    </row>
    <row r="6" spans="1:6" s="15" customFormat="1" ht="15" customHeight="1">
      <c r="A6" s="356"/>
      <c r="B6" s="356"/>
      <c r="C6" s="358"/>
      <c r="D6" s="350" t="s">
        <v>1</v>
      </c>
      <c r="E6" s="352" t="s">
        <v>2</v>
      </c>
      <c r="F6" s="353"/>
    </row>
    <row r="7" spans="1:6" s="15" customFormat="1" ht="93" customHeight="1">
      <c r="A7" s="16"/>
      <c r="B7" s="16"/>
      <c r="C7" s="107"/>
      <c r="D7" s="351"/>
      <c r="E7" s="23" t="s">
        <v>3</v>
      </c>
      <c r="F7" s="24" t="s">
        <v>9</v>
      </c>
    </row>
    <row r="8" spans="1:6" s="18" customFormat="1" ht="7.5" customHeight="1">
      <c r="A8" s="17">
        <v>1</v>
      </c>
      <c r="B8" s="17">
        <v>2</v>
      </c>
      <c r="C8" s="108">
        <v>3</v>
      </c>
      <c r="D8" s="17">
        <v>4</v>
      </c>
      <c r="E8" s="17">
        <v>5</v>
      </c>
      <c r="F8" s="17">
        <v>6</v>
      </c>
    </row>
    <row r="9" spans="1:6" ht="23.25" customHeight="1">
      <c r="A9" s="114" t="s">
        <v>199</v>
      </c>
      <c r="B9" s="114"/>
      <c r="C9" s="115" t="s">
        <v>200</v>
      </c>
      <c r="D9" s="179">
        <v>60000</v>
      </c>
      <c r="E9" s="179">
        <v>60000</v>
      </c>
      <c r="F9" s="179">
        <v>0</v>
      </c>
    </row>
    <row r="10" spans="1:6" ht="38.25">
      <c r="A10" s="19"/>
      <c r="B10" s="19" t="s">
        <v>201</v>
      </c>
      <c r="C10" s="109" t="s">
        <v>202</v>
      </c>
      <c r="D10" s="178">
        <v>60000</v>
      </c>
      <c r="E10" s="178">
        <v>60000</v>
      </c>
      <c r="F10" s="178">
        <v>0</v>
      </c>
    </row>
    <row r="11" spans="1:6" ht="19.5" customHeight="1">
      <c r="A11" s="114" t="s">
        <v>204</v>
      </c>
      <c r="B11" s="114"/>
      <c r="C11" s="115" t="s">
        <v>203</v>
      </c>
      <c r="D11" s="179">
        <v>313798</v>
      </c>
      <c r="E11" s="179">
        <v>313798</v>
      </c>
      <c r="F11" s="179">
        <v>0</v>
      </c>
    </row>
    <row r="12" spans="1:6" ht="19.5" customHeight="1">
      <c r="A12" s="19"/>
      <c r="B12" s="19" t="s">
        <v>205</v>
      </c>
      <c r="C12" s="109" t="s">
        <v>206</v>
      </c>
      <c r="D12" s="178">
        <v>237961</v>
      </c>
      <c r="E12" s="178">
        <v>237961</v>
      </c>
      <c r="F12" s="178">
        <v>0</v>
      </c>
    </row>
    <row r="13" spans="1:6" ht="23.25" customHeight="1">
      <c r="A13" s="19"/>
      <c r="B13" s="19" t="s">
        <v>207</v>
      </c>
      <c r="C13" s="109" t="s">
        <v>208</v>
      </c>
      <c r="D13" s="178">
        <v>75837</v>
      </c>
      <c r="E13" s="178">
        <v>75837</v>
      </c>
      <c r="F13" s="178">
        <v>0</v>
      </c>
    </row>
    <row r="14" spans="1:6" ht="23.25" customHeight="1">
      <c r="A14" s="113">
        <v>600</v>
      </c>
      <c r="B14" s="114"/>
      <c r="C14" s="115" t="s">
        <v>209</v>
      </c>
      <c r="D14" s="179">
        <v>38974764</v>
      </c>
      <c r="E14" s="179">
        <v>2984600</v>
      </c>
      <c r="F14" s="186">
        <v>35990164</v>
      </c>
    </row>
    <row r="15" spans="1:6" ht="19.5" customHeight="1">
      <c r="A15" s="19"/>
      <c r="B15" s="111">
        <v>60014</v>
      </c>
      <c r="C15" s="109" t="s">
        <v>197</v>
      </c>
      <c r="D15" s="178">
        <v>38974764</v>
      </c>
      <c r="E15" s="178">
        <v>2984600</v>
      </c>
      <c r="F15" s="183">
        <v>35990164</v>
      </c>
    </row>
    <row r="16" spans="1:6" ht="19.5" customHeight="1">
      <c r="A16" s="113">
        <v>630</v>
      </c>
      <c r="B16" s="114"/>
      <c r="C16" s="115" t="s">
        <v>210</v>
      </c>
      <c r="D16" s="179">
        <v>4211</v>
      </c>
      <c r="E16" s="179">
        <v>4211</v>
      </c>
      <c r="F16" s="179">
        <v>0</v>
      </c>
    </row>
    <row r="17" spans="1:6" ht="19.5" customHeight="1">
      <c r="A17" s="111"/>
      <c r="B17" s="111">
        <v>63095</v>
      </c>
      <c r="C17" s="109" t="s">
        <v>211</v>
      </c>
      <c r="D17" s="178">
        <v>4211</v>
      </c>
      <c r="E17" s="178">
        <v>4211</v>
      </c>
      <c r="F17" s="178">
        <v>0</v>
      </c>
    </row>
    <row r="18" spans="1:6" ht="27" customHeight="1">
      <c r="A18" s="113">
        <v>700</v>
      </c>
      <c r="B18" s="113"/>
      <c r="C18" s="115" t="s">
        <v>212</v>
      </c>
      <c r="D18" s="179">
        <v>56000</v>
      </c>
      <c r="E18" s="179">
        <v>56000</v>
      </c>
      <c r="F18" s="179">
        <v>0</v>
      </c>
    </row>
    <row r="19" spans="1:6" ht="28.5" customHeight="1">
      <c r="A19" s="111"/>
      <c r="B19" s="111">
        <v>70005</v>
      </c>
      <c r="C19" s="109" t="s">
        <v>213</v>
      </c>
      <c r="D19" s="177">
        <v>56000</v>
      </c>
      <c r="E19" s="178">
        <v>56000</v>
      </c>
      <c r="F19" s="178">
        <v>0</v>
      </c>
    </row>
    <row r="20" spans="1:6" ht="22.5" customHeight="1">
      <c r="A20" s="113">
        <v>710</v>
      </c>
      <c r="B20" s="113"/>
      <c r="C20" s="115" t="s">
        <v>214</v>
      </c>
      <c r="D20" s="179">
        <v>385000</v>
      </c>
      <c r="E20" s="179">
        <v>385000</v>
      </c>
      <c r="F20" s="179">
        <v>0</v>
      </c>
    </row>
    <row r="21" spans="1:6" ht="24" customHeight="1">
      <c r="A21" s="111"/>
      <c r="B21" s="111">
        <v>71013</v>
      </c>
      <c r="C21" s="109" t="s">
        <v>215</v>
      </c>
      <c r="D21" s="178">
        <v>25000</v>
      </c>
      <c r="E21" s="178">
        <v>25000</v>
      </c>
      <c r="F21" s="178">
        <v>0</v>
      </c>
    </row>
    <row r="22" spans="1:6" ht="24.75" customHeight="1">
      <c r="A22" s="111"/>
      <c r="B22" s="111">
        <v>71014</v>
      </c>
      <c r="C22" s="109" t="s">
        <v>216</v>
      </c>
      <c r="D22" s="178">
        <v>30000</v>
      </c>
      <c r="E22" s="178">
        <v>30000</v>
      </c>
      <c r="F22" s="178">
        <v>0</v>
      </c>
    </row>
    <row r="23" spans="1:6" ht="19.5" customHeight="1">
      <c r="A23" s="111"/>
      <c r="B23" s="111">
        <v>71015</v>
      </c>
      <c r="C23" s="109" t="s">
        <v>217</v>
      </c>
      <c r="D23" s="178">
        <v>330000</v>
      </c>
      <c r="E23" s="178">
        <v>330000</v>
      </c>
      <c r="F23" s="178">
        <v>0</v>
      </c>
    </row>
    <row r="24" spans="1:6" ht="25.5" customHeight="1">
      <c r="A24" s="113">
        <v>750</v>
      </c>
      <c r="B24" s="113"/>
      <c r="C24" s="115" t="s">
        <v>218</v>
      </c>
      <c r="D24" s="179">
        <v>9947383</v>
      </c>
      <c r="E24" s="179">
        <v>9922528</v>
      </c>
      <c r="F24" s="179">
        <v>24855</v>
      </c>
    </row>
    <row r="25" spans="1:6" ht="19.5" customHeight="1">
      <c r="A25" s="111"/>
      <c r="B25" s="111">
        <v>75011</v>
      </c>
      <c r="C25" s="109" t="s">
        <v>219</v>
      </c>
      <c r="D25" s="178">
        <v>205004</v>
      </c>
      <c r="E25" s="178">
        <v>205004</v>
      </c>
      <c r="F25" s="178">
        <v>0</v>
      </c>
    </row>
    <row r="26" spans="1:6" ht="19.5" customHeight="1">
      <c r="A26" s="111"/>
      <c r="B26" s="111">
        <v>75019</v>
      </c>
      <c r="C26" s="109" t="s">
        <v>220</v>
      </c>
      <c r="D26" s="178">
        <v>398195</v>
      </c>
      <c r="E26" s="178">
        <v>398195</v>
      </c>
      <c r="F26" s="178">
        <v>0</v>
      </c>
    </row>
    <row r="27" spans="1:6" ht="19.5" customHeight="1">
      <c r="A27" s="111"/>
      <c r="B27" s="111">
        <v>75020</v>
      </c>
      <c r="C27" s="109" t="s">
        <v>221</v>
      </c>
      <c r="D27" s="178">
        <v>7901676</v>
      </c>
      <c r="E27" s="178">
        <v>7901676</v>
      </c>
      <c r="F27" s="178">
        <v>0</v>
      </c>
    </row>
    <row r="28" spans="1:6" ht="19.5" customHeight="1">
      <c r="A28" s="111"/>
      <c r="B28" s="111">
        <v>75045</v>
      </c>
      <c r="C28" s="109" t="s">
        <v>222</v>
      </c>
      <c r="D28" s="178">
        <v>51000</v>
      </c>
      <c r="E28" s="178">
        <v>51000</v>
      </c>
      <c r="F28" s="178">
        <v>0</v>
      </c>
    </row>
    <row r="29" spans="1:6" ht="30" customHeight="1">
      <c r="A29" s="111"/>
      <c r="B29" s="111">
        <v>75075</v>
      </c>
      <c r="C29" s="109" t="s">
        <v>223</v>
      </c>
      <c r="D29" s="178">
        <v>104230</v>
      </c>
      <c r="E29" s="178">
        <v>104230</v>
      </c>
      <c r="F29" s="178">
        <v>0</v>
      </c>
    </row>
    <row r="30" spans="1:6" ht="19.5" customHeight="1">
      <c r="A30" s="111"/>
      <c r="B30" s="111">
        <v>75095</v>
      </c>
      <c r="C30" s="109" t="s">
        <v>211</v>
      </c>
      <c r="D30" s="178">
        <v>1287278</v>
      </c>
      <c r="E30" s="178">
        <v>1262423</v>
      </c>
      <c r="F30" s="178">
        <v>24855</v>
      </c>
    </row>
    <row r="31" spans="1:6" ht="39.75" customHeight="1">
      <c r="A31" s="113">
        <v>754</v>
      </c>
      <c r="B31" s="113"/>
      <c r="C31" s="115" t="s">
        <v>224</v>
      </c>
      <c r="D31" s="179">
        <v>4307881</v>
      </c>
      <c r="E31" s="179">
        <v>4307881</v>
      </c>
      <c r="F31" s="179">
        <v>0</v>
      </c>
    </row>
    <row r="32" spans="1:6" ht="34.5" customHeight="1">
      <c r="A32" s="111"/>
      <c r="B32" s="111">
        <v>75411</v>
      </c>
      <c r="C32" s="109" t="s">
        <v>225</v>
      </c>
      <c r="D32" s="178">
        <v>4302184</v>
      </c>
      <c r="E32" s="178">
        <v>4302184</v>
      </c>
      <c r="F32" s="178">
        <v>0</v>
      </c>
    </row>
    <row r="33" spans="1:6" ht="19.5" customHeight="1">
      <c r="A33" s="111"/>
      <c r="B33" s="111">
        <v>75414</v>
      </c>
      <c r="C33" s="109" t="s">
        <v>226</v>
      </c>
      <c r="D33" s="178">
        <v>500</v>
      </c>
      <c r="E33" s="178">
        <v>500</v>
      </c>
      <c r="F33" s="178">
        <v>0</v>
      </c>
    </row>
    <row r="34" spans="1:6" ht="19.5" customHeight="1">
      <c r="A34" s="111"/>
      <c r="B34" s="111">
        <v>75421</v>
      </c>
      <c r="C34" s="109" t="s">
        <v>227</v>
      </c>
      <c r="D34" s="178">
        <v>5197</v>
      </c>
      <c r="E34" s="178">
        <v>5197</v>
      </c>
      <c r="F34" s="178">
        <v>0</v>
      </c>
    </row>
    <row r="35" spans="1:6" ht="27" customHeight="1">
      <c r="A35" s="113">
        <v>757</v>
      </c>
      <c r="B35" s="113"/>
      <c r="C35" s="115" t="s">
        <v>228</v>
      </c>
      <c r="D35" s="179">
        <v>632151</v>
      </c>
      <c r="E35" s="179">
        <v>632151</v>
      </c>
      <c r="F35" s="179">
        <v>0</v>
      </c>
    </row>
    <row r="36" spans="1:6" ht="53.25" customHeight="1">
      <c r="A36" s="111"/>
      <c r="B36" s="111">
        <v>75702</v>
      </c>
      <c r="C36" s="109" t="s">
        <v>229</v>
      </c>
      <c r="D36" s="178">
        <v>632151</v>
      </c>
      <c r="E36" s="178">
        <v>632151</v>
      </c>
      <c r="F36" s="178">
        <v>0</v>
      </c>
    </row>
    <row r="37" spans="1:6" ht="19.5" customHeight="1">
      <c r="A37" s="113">
        <v>758</v>
      </c>
      <c r="B37" s="113"/>
      <c r="C37" s="115" t="s">
        <v>230</v>
      </c>
      <c r="D37" s="179">
        <v>1881002</v>
      </c>
      <c r="E37" s="179">
        <v>1881002</v>
      </c>
      <c r="F37" s="179">
        <v>0</v>
      </c>
    </row>
    <row r="38" spans="1:6" ht="19.5" customHeight="1">
      <c r="A38" s="111"/>
      <c r="B38" s="111">
        <v>75818</v>
      </c>
      <c r="C38" s="109" t="s">
        <v>231</v>
      </c>
      <c r="D38" s="178">
        <v>1881002</v>
      </c>
      <c r="E38" s="178">
        <v>1881002</v>
      </c>
      <c r="F38" s="178">
        <v>0</v>
      </c>
    </row>
    <row r="39" spans="1:6" ht="26.25" customHeight="1">
      <c r="A39" s="113">
        <v>801</v>
      </c>
      <c r="B39" s="113"/>
      <c r="C39" s="115" t="s">
        <v>232</v>
      </c>
      <c r="D39" s="179">
        <v>25583625</v>
      </c>
      <c r="E39" s="186">
        <v>25583625</v>
      </c>
      <c r="F39" s="179">
        <v>0</v>
      </c>
    </row>
    <row r="40" spans="1:6" ht="23.25" customHeight="1">
      <c r="A40" s="111"/>
      <c r="B40" s="111">
        <v>80102</v>
      </c>
      <c r="C40" s="109" t="s">
        <v>233</v>
      </c>
      <c r="D40" s="178">
        <v>1682591</v>
      </c>
      <c r="E40" s="178">
        <v>1682591</v>
      </c>
      <c r="F40" s="178">
        <v>0</v>
      </c>
    </row>
    <row r="41" spans="1:6" ht="19.5" customHeight="1">
      <c r="A41" s="111"/>
      <c r="B41" s="111">
        <v>80105</v>
      </c>
      <c r="C41" s="109" t="s">
        <v>234</v>
      </c>
      <c r="D41" s="178">
        <v>396094</v>
      </c>
      <c r="E41" s="178">
        <v>396094</v>
      </c>
      <c r="F41" s="178">
        <v>0</v>
      </c>
    </row>
    <row r="42" spans="1:6" ht="19.5" customHeight="1">
      <c r="A42" s="111"/>
      <c r="B42" s="111">
        <v>80111</v>
      </c>
      <c r="C42" s="109" t="s">
        <v>235</v>
      </c>
      <c r="D42" s="178">
        <v>698052</v>
      </c>
      <c r="E42" s="178">
        <v>698052</v>
      </c>
      <c r="F42" s="178">
        <v>0</v>
      </c>
    </row>
    <row r="43" spans="1:6" ht="19.5" customHeight="1">
      <c r="A43" s="111"/>
      <c r="B43" s="111">
        <v>80120</v>
      </c>
      <c r="C43" s="109" t="s">
        <v>236</v>
      </c>
      <c r="D43" s="178">
        <v>10437800</v>
      </c>
      <c r="E43" s="183">
        <v>10437800</v>
      </c>
      <c r="F43" s="178">
        <v>0</v>
      </c>
    </row>
    <row r="44" spans="1:6" ht="19.5" customHeight="1">
      <c r="A44" s="111"/>
      <c r="B44" s="111">
        <v>80123</v>
      </c>
      <c r="C44" s="109" t="s">
        <v>237</v>
      </c>
      <c r="D44" s="178">
        <v>1436114</v>
      </c>
      <c r="E44" s="178">
        <v>1436114</v>
      </c>
      <c r="F44" s="178">
        <v>0</v>
      </c>
    </row>
    <row r="45" spans="1:6" ht="19.5" customHeight="1">
      <c r="A45" s="111"/>
      <c r="B45" s="111">
        <v>80130</v>
      </c>
      <c r="C45" s="109" t="s">
        <v>238</v>
      </c>
      <c r="D45" s="178">
        <v>8268514</v>
      </c>
      <c r="E45" s="178">
        <v>8268514</v>
      </c>
      <c r="F45" s="178">
        <v>0</v>
      </c>
    </row>
    <row r="46" spans="1:6" ht="19.5" customHeight="1">
      <c r="A46" s="111"/>
      <c r="B46" s="111">
        <v>80134</v>
      </c>
      <c r="C46" s="109" t="s">
        <v>239</v>
      </c>
      <c r="D46" s="178">
        <v>1082689</v>
      </c>
      <c r="E46" s="178">
        <v>1082689</v>
      </c>
      <c r="F46" s="178">
        <v>0</v>
      </c>
    </row>
    <row r="47" spans="1:6" ht="53.25" customHeight="1">
      <c r="A47" s="111"/>
      <c r="B47" s="111">
        <v>80140</v>
      </c>
      <c r="C47" s="109" t="s">
        <v>240</v>
      </c>
      <c r="D47" s="178">
        <v>1102997</v>
      </c>
      <c r="E47" s="178">
        <v>1102997</v>
      </c>
      <c r="F47" s="178">
        <v>0</v>
      </c>
    </row>
    <row r="48" spans="1:6" ht="27.75" customHeight="1">
      <c r="A48" s="111"/>
      <c r="B48" s="111">
        <v>80146</v>
      </c>
      <c r="C48" s="109" t="s">
        <v>241</v>
      </c>
      <c r="D48" s="178">
        <v>155900</v>
      </c>
      <c r="E48" s="178">
        <v>155900</v>
      </c>
      <c r="F48" s="178">
        <v>0</v>
      </c>
    </row>
    <row r="49" spans="1:6" ht="19.5" customHeight="1">
      <c r="A49" s="111"/>
      <c r="B49" s="111">
        <v>80195</v>
      </c>
      <c r="C49" s="109" t="s">
        <v>211</v>
      </c>
      <c r="D49" s="178">
        <v>322874</v>
      </c>
      <c r="E49" s="178">
        <v>322874</v>
      </c>
      <c r="F49" s="178">
        <v>0</v>
      </c>
    </row>
    <row r="50" spans="1:6" ht="19.5" customHeight="1">
      <c r="A50" s="113">
        <v>851</v>
      </c>
      <c r="B50" s="113"/>
      <c r="C50" s="115" t="s">
        <v>242</v>
      </c>
      <c r="D50" s="179">
        <v>2766045</v>
      </c>
      <c r="E50" s="179">
        <v>2766045</v>
      </c>
      <c r="F50" s="179">
        <v>0</v>
      </c>
    </row>
    <row r="51" spans="1:6" ht="61.5" customHeight="1">
      <c r="A51" s="111"/>
      <c r="B51" s="111">
        <v>85156</v>
      </c>
      <c r="C51" s="109" t="s">
        <v>412</v>
      </c>
      <c r="D51" s="178">
        <v>2749000</v>
      </c>
      <c r="E51" s="178">
        <v>2749000</v>
      </c>
      <c r="F51" s="178">
        <v>0</v>
      </c>
    </row>
    <row r="52" spans="1:6" ht="19.5" customHeight="1">
      <c r="A52" s="111"/>
      <c r="B52" s="111">
        <v>85195</v>
      </c>
      <c r="C52" s="109" t="s">
        <v>244</v>
      </c>
      <c r="D52" s="178">
        <v>17045</v>
      </c>
      <c r="E52" s="178">
        <v>17045</v>
      </c>
      <c r="F52" s="178">
        <v>0</v>
      </c>
    </row>
    <row r="53" spans="1:6" ht="19.5" customHeight="1">
      <c r="A53" s="113">
        <v>852</v>
      </c>
      <c r="B53" s="113"/>
      <c r="C53" s="115" t="s">
        <v>243</v>
      </c>
      <c r="D53" s="179">
        <v>12012922</v>
      </c>
      <c r="E53" s="186">
        <v>12012922</v>
      </c>
      <c r="F53" s="179">
        <v>0</v>
      </c>
    </row>
    <row r="54" spans="1:6" ht="30.75" customHeight="1">
      <c r="A54" s="111"/>
      <c r="B54" s="111">
        <v>85201</v>
      </c>
      <c r="C54" s="109" t="s">
        <v>245</v>
      </c>
      <c r="D54" s="178">
        <v>2070409</v>
      </c>
      <c r="E54" s="178">
        <v>2070409</v>
      </c>
      <c r="F54" s="178">
        <v>0</v>
      </c>
    </row>
    <row r="55" spans="1:6" ht="19.5" customHeight="1">
      <c r="A55" s="111"/>
      <c r="B55" s="111">
        <v>85202</v>
      </c>
      <c r="C55" s="109" t="s">
        <v>246</v>
      </c>
      <c r="D55" s="178">
        <v>7489770</v>
      </c>
      <c r="E55" s="178">
        <v>7489770</v>
      </c>
      <c r="F55" s="178">
        <v>0</v>
      </c>
    </row>
    <row r="56" spans="1:6" ht="19.5" customHeight="1">
      <c r="A56" s="111"/>
      <c r="B56" s="111">
        <v>85203</v>
      </c>
      <c r="C56" s="109" t="s">
        <v>247</v>
      </c>
      <c r="D56" s="178">
        <v>271700</v>
      </c>
      <c r="E56" s="178">
        <v>271700</v>
      </c>
      <c r="F56" s="178">
        <v>0</v>
      </c>
    </row>
    <row r="57" spans="1:6" ht="19.5" customHeight="1">
      <c r="A57" s="111"/>
      <c r="B57" s="111">
        <v>85204</v>
      </c>
      <c r="C57" s="109" t="s">
        <v>248</v>
      </c>
      <c r="D57" s="178">
        <v>1422282</v>
      </c>
      <c r="E57" s="178">
        <v>1422282</v>
      </c>
      <c r="F57" s="178">
        <v>0</v>
      </c>
    </row>
    <row r="58" spans="1:6" ht="26.25" customHeight="1">
      <c r="A58" s="111"/>
      <c r="B58" s="111">
        <v>85218</v>
      </c>
      <c r="C58" s="109" t="s">
        <v>249</v>
      </c>
      <c r="D58" s="178">
        <v>560884</v>
      </c>
      <c r="E58" s="178">
        <v>560884</v>
      </c>
      <c r="F58" s="178">
        <v>0</v>
      </c>
    </row>
    <row r="59" spans="1:6" ht="27.75" customHeight="1">
      <c r="A59" s="111"/>
      <c r="B59" s="111">
        <v>85226</v>
      </c>
      <c r="C59" s="109" t="s">
        <v>250</v>
      </c>
      <c r="D59" s="178">
        <v>197877</v>
      </c>
      <c r="E59" s="178">
        <v>197877</v>
      </c>
      <c r="F59" s="178">
        <v>0</v>
      </c>
    </row>
    <row r="60" spans="1:6" ht="37.5" customHeight="1">
      <c r="A60" s="113">
        <v>853</v>
      </c>
      <c r="B60" s="113"/>
      <c r="C60" s="115" t="s">
        <v>251</v>
      </c>
      <c r="D60" s="179">
        <v>2325304</v>
      </c>
      <c r="E60" s="179">
        <v>2325304</v>
      </c>
      <c r="F60" s="179">
        <v>0</v>
      </c>
    </row>
    <row r="61" spans="1:6" ht="39.75" customHeight="1">
      <c r="A61" s="111"/>
      <c r="B61" s="111">
        <v>85311</v>
      </c>
      <c r="C61" s="109" t="s">
        <v>252</v>
      </c>
      <c r="D61" s="178">
        <v>49320</v>
      </c>
      <c r="E61" s="178">
        <v>49320</v>
      </c>
      <c r="F61" s="178">
        <v>0</v>
      </c>
    </row>
    <row r="62" spans="1:6" ht="39.75" customHeight="1">
      <c r="A62" s="111"/>
      <c r="B62" s="111">
        <v>85321</v>
      </c>
      <c r="C62" s="109" t="s">
        <v>253</v>
      </c>
      <c r="D62" s="178">
        <v>121800</v>
      </c>
      <c r="E62" s="178">
        <v>121800</v>
      </c>
      <c r="F62" s="178">
        <v>0</v>
      </c>
    </row>
    <row r="63" spans="1:6" ht="20.25" customHeight="1">
      <c r="A63" s="111"/>
      <c r="B63" s="111">
        <v>85333</v>
      </c>
      <c r="C63" s="109" t="s">
        <v>413</v>
      </c>
      <c r="D63" s="178">
        <v>2154184</v>
      </c>
      <c r="E63" s="178">
        <v>2154184</v>
      </c>
      <c r="F63" s="178">
        <v>0</v>
      </c>
    </row>
    <row r="64" spans="1:6" ht="30.75" customHeight="1">
      <c r="A64" s="113">
        <v>854</v>
      </c>
      <c r="B64" s="113"/>
      <c r="C64" s="115" t="s">
        <v>254</v>
      </c>
      <c r="D64" s="179">
        <v>4735990</v>
      </c>
      <c r="E64" s="179">
        <v>4735990</v>
      </c>
      <c r="F64" s="179">
        <v>0</v>
      </c>
    </row>
    <row r="65" spans="1:6" ht="30.75" customHeight="1">
      <c r="A65" s="111"/>
      <c r="B65" s="111">
        <v>85403</v>
      </c>
      <c r="C65" s="109" t="s">
        <v>255</v>
      </c>
      <c r="D65" s="178">
        <v>2030941</v>
      </c>
      <c r="E65" s="178">
        <v>2030941</v>
      </c>
      <c r="F65" s="178">
        <v>0</v>
      </c>
    </row>
    <row r="66" spans="1:6" ht="45" customHeight="1">
      <c r="A66" s="111"/>
      <c r="B66" s="111">
        <v>85406</v>
      </c>
      <c r="C66" s="109" t="s">
        <v>256</v>
      </c>
      <c r="D66" s="178">
        <v>1012830</v>
      </c>
      <c r="E66" s="178">
        <v>1012830</v>
      </c>
      <c r="F66" s="178">
        <v>0</v>
      </c>
    </row>
    <row r="67" spans="1:6" ht="30.75" customHeight="1">
      <c r="A67" s="111"/>
      <c r="B67" s="111">
        <v>85407</v>
      </c>
      <c r="C67" s="109" t="s">
        <v>317</v>
      </c>
      <c r="D67" s="178">
        <v>25870</v>
      </c>
      <c r="E67" s="178">
        <v>25870</v>
      </c>
      <c r="F67" s="178">
        <v>0</v>
      </c>
    </row>
    <row r="68" spans="1:6" ht="21" customHeight="1">
      <c r="A68" s="111"/>
      <c r="B68" s="111">
        <v>85410</v>
      </c>
      <c r="C68" s="109" t="s">
        <v>257</v>
      </c>
      <c r="D68" s="178">
        <v>1521154</v>
      </c>
      <c r="E68" s="178">
        <v>1521154</v>
      </c>
      <c r="F68" s="178">
        <v>0</v>
      </c>
    </row>
    <row r="69" spans="1:6" ht="30.75" customHeight="1">
      <c r="A69" s="111"/>
      <c r="B69" s="111">
        <v>85417</v>
      </c>
      <c r="C69" s="109" t="s">
        <v>258</v>
      </c>
      <c r="D69" s="178">
        <v>97256</v>
      </c>
      <c r="E69" s="178">
        <v>97256</v>
      </c>
      <c r="F69" s="178">
        <v>0</v>
      </c>
    </row>
    <row r="70" spans="1:6" ht="21" customHeight="1">
      <c r="A70" s="111"/>
      <c r="B70" s="111">
        <v>85495</v>
      </c>
      <c r="C70" s="109" t="s">
        <v>211</v>
      </c>
      <c r="D70" s="178">
        <v>47939</v>
      </c>
      <c r="E70" s="178">
        <v>47939</v>
      </c>
      <c r="F70" s="178">
        <v>0</v>
      </c>
    </row>
    <row r="71" spans="1:6" ht="36.75" customHeight="1">
      <c r="A71" s="113">
        <v>921</v>
      </c>
      <c r="B71" s="113"/>
      <c r="C71" s="115" t="s">
        <v>259</v>
      </c>
      <c r="D71" s="179">
        <v>1622068</v>
      </c>
      <c r="E71" s="179">
        <v>1622068</v>
      </c>
      <c r="F71" s="179">
        <v>0</v>
      </c>
    </row>
    <row r="72" spans="1:6" ht="30.75" customHeight="1">
      <c r="A72" s="111"/>
      <c r="B72" s="111">
        <v>92105</v>
      </c>
      <c r="C72" s="109" t="s">
        <v>260</v>
      </c>
      <c r="D72" s="178">
        <v>70000</v>
      </c>
      <c r="E72" s="178">
        <v>70000</v>
      </c>
      <c r="F72" s="178">
        <v>0</v>
      </c>
    </row>
    <row r="73" spans="1:6" ht="21" customHeight="1">
      <c r="A73" s="111"/>
      <c r="B73" s="111">
        <v>92113</v>
      </c>
      <c r="C73" s="109" t="s">
        <v>261</v>
      </c>
      <c r="D73" s="178">
        <v>857106</v>
      </c>
      <c r="E73" s="178">
        <v>857106</v>
      </c>
      <c r="F73" s="178">
        <v>0</v>
      </c>
    </row>
    <row r="74" spans="1:6" ht="21" customHeight="1">
      <c r="A74" s="111"/>
      <c r="B74" s="111">
        <v>92116</v>
      </c>
      <c r="C74" s="109" t="s">
        <v>262</v>
      </c>
      <c r="D74" s="178">
        <v>694962</v>
      </c>
      <c r="E74" s="178">
        <v>694962</v>
      </c>
      <c r="F74" s="178">
        <v>0</v>
      </c>
    </row>
    <row r="75" spans="1:6" ht="25.5" customHeight="1">
      <c r="A75" s="113">
        <v>926</v>
      </c>
      <c r="B75" s="113"/>
      <c r="C75" s="115" t="s">
        <v>263</v>
      </c>
      <c r="D75" s="179">
        <v>100000</v>
      </c>
      <c r="E75" s="179">
        <v>100000</v>
      </c>
      <c r="F75" s="179">
        <v>0</v>
      </c>
    </row>
    <row r="76" spans="1:6" ht="24.75" customHeight="1">
      <c r="A76" s="111"/>
      <c r="B76" s="111">
        <v>92605</v>
      </c>
      <c r="C76" s="109" t="s">
        <v>264</v>
      </c>
      <c r="D76" s="178">
        <v>100000</v>
      </c>
      <c r="E76" s="178">
        <v>100000</v>
      </c>
      <c r="F76" s="178">
        <v>0</v>
      </c>
    </row>
    <row r="77" spans="1:6" s="22" customFormat="1" ht="19.5" customHeight="1">
      <c r="A77" s="354" t="s">
        <v>28</v>
      </c>
      <c r="B77" s="354"/>
      <c r="C77" s="354"/>
      <c r="D77" s="180">
        <v>105708144</v>
      </c>
      <c r="E77" s="180">
        <v>69693125</v>
      </c>
      <c r="F77" s="180">
        <v>36015019</v>
      </c>
    </row>
    <row r="78" ht="12.75">
      <c r="C78" s="110"/>
    </row>
    <row r="79" spans="1:3" ht="12.75">
      <c r="A79" s="5"/>
      <c r="B79" s="5"/>
      <c r="C79" s="110"/>
    </row>
    <row r="80" ht="12.75">
      <c r="C80" s="110"/>
    </row>
    <row r="81" ht="12.75">
      <c r="C81" s="110"/>
    </row>
    <row r="82" ht="12.75">
      <c r="C82" s="110"/>
    </row>
    <row r="83" ht="12.75">
      <c r="C83" s="110"/>
    </row>
    <row r="84" ht="12.75">
      <c r="C84" s="110"/>
    </row>
    <row r="85" ht="12.75">
      <c r="C85" s="110"/>
    </row>
    <row r="86" ht="12.75">
      <c r="C86" s="110"/>
    </row>
    <row r="87" ht="12.75">
      <c r="C87" s="110"/>
    </row>
    <row r="88" ht="12.75">
      <c r="C88" s="110"/>
    </row>
    <row r="89" ht="12.75">
      <c r="C89" s="110"/>
    </row>
    <row r="90" ht="12.75">
      <c r="C90" s="110"/>
    </row>
    <row r="91" ht="12.75">
      <c r="C91" s="110"/>
    </row>
    <row r="92" ht="12.75">
      <c r="C92" s="110"/>
    </row>
    <row r="93" ht="12.75">
      <c r="C93" s="110"/>
    </row>
    <row r="94" ht="12.75">
      <c r="C94" s="110"/>
    </row>
    <row r="95" ht="12.75">
      <c r="C95" s="110"/>
    </row>
    <row r="96" ht="12.75">
      <c r="C96" s="110"/>
    </row>
    <row r="97" ht="12.75">
      <c r="C97" s="110"/>
    </row>
    <row r="98" ht="12.75">
      <c r="C98" s="110"/>
    </row>
    <row r="99" ht="12.75">
      <c r="C99" s="110"/>
    </row>
    <row r="100" ht="12.75">
      <c r="C100" s="110"/>
    </row>
    <row r="101" ht="12.75">
      <c r="C101" s="110"/>
    </row>
    <row r="102" ht="12.75">
      <c r="C102" s="110"/>
    </row>
    <row r="103" ht="12.75">
      <c r="C103" s="110"/>
    </row>
    <row r="104" ht="12.75">
      <c r="C104" s="110"/>
    </row>
    <row r="105" ht="12.75">
      <c r="C105" s="110"/>
    </row>
    <row r="106" ht="12.75">
      <c r="C106" s="110"/>
    </row>
    <row r="107" ht="12.75">
      <c r="C107" s="110"/>
    </row>
    <row r="108" ht="12.75">
      <c r="C108" s="110"/>
    </row>
    <row r="109" ht="12.75">
      <c r="C109" s="110"/>
    </row>
    <row r="110" ht="12.75">
      <c r="C110" s="110"/>
    </row>
    <row r="111" ht="12.75">
      <c r="C111" s="110"/>
    </row>
  </sheetData>
  <mergeCells count="10">
    <mergeCell ref="D6:D7"/>
    <mergeCell ref="E6:F6"/>
    <mergeCell ref="A77:C77"/>
    <mergeCell ref="B5:B6"/>
    <mergeCell ref="A5:A6"/>
    <mergeCell ref="C5:C6"/>
    <mergeCell ref="D1:F1"/>
    <mergeCell ref="D4:F4"/>
    <mergeCell ref="A3:F3"/>
    <mergeCell ref="D5:F5"/>
  </mergeCells>
  <printOptions/>
  <pageMargins left="0.9" right="0.1968503937007874" top="1.09" bottom="0.984251968503937" header="0.5118110236220472" footer="0.5118110236220472"/>
  <pageSetup horizontalDpi="600" verticalDpi="600" orientation="portrait" paperSize="9" r:id="rId1"/>
  <headerFooter alignWithMargins="0">
    <oddHeader>&amp;RZałącznik nr 2 do uchwały nr III/ /  /09
Rady PowiatuCiechanowskiego
z dnia grudnia 2009 roku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J21"/>
  <sheetViews>
    <sheetView workbookViewId="0" topLeftCell="A1">
      <selection activeCell="F24" sqref="F24"/>
    </sheetView>
  </sheetViews>
  <sheetFormatPr defaultColWidth="9.140625" defaultRowHeight="12.75"/>
  <cols>
    <col min="2" max="2" width="6.00390625" style="0" customWidth="1"/>
    <col min="3" max="3" width="6.57421875" style="0" customWidth="1"/>
    <col min="4" max="4" width="6.7109375" style="0" customWidth="1"/>
    <col min="8" max="8" width="5.57421875" style="0" customWidth="1"/>
  </cols>
  <sheetData>
    <row r="4" spans="2:10" ht="29.25" customHeight="1">
      <c r="B4" s="344" t="s">
        <v>388</v>
      </c>
      <c r="C4" s="345"/>
      <c r="D4" s="345"/>
      <c r="E4" s="345"/>
      <c r="F4" s="345"/>
      <c r="G4" s="345"/>
      <c r="H4" s="345"/>
      <c r="I4" s="345"/>
      <c r="J4" s="106"/>
    </row>
    <row r="7" spans="2:10" ht="12.75">
      <c r="B7" s="290" t="s">
        <v>0</v>
      </c>
      <c r="C7" s="290" t="s">
        <v>7</v>
      </c>
      <c r="D7" s="290" t="s">
        <v>389</v>
      </c>
      <c r="E7" s="273" t="s">
        <v>390</v>
      </c>
      <c r="F7" s="274"/>
      <c r="G7" s="274"/>
      <c r="H7" s="275"/>
      <c r="I7" s="346" t="s">
        <v>395</v>
      </c>
      <c r="J7" s="347"/>
    </row>
    <row r="8" spans="2:10" ht="12.75">
      <c r="B8" s="276" t="s">
        <v>199</v>
      </c>
      <c r="C8" s="276"/>
      <c r="D8" s="276"/>
      <c r="E8" s="277" t="s">
        <v>200</v>
      </c>
      <c r="F8" s="278"/>
      <c r="G8" s="278"/>
      <c r="H8" s="279"/>
      <c r="I8" s="300"/>
      <c r="J8" s="301">
        <v>35000</v>
      </c>
    </row>
    <row r="9" spans="2:10" ht="12.75">
      <c r="B9" s="21"/>
      <c r="C9" s="286" t="s">
        <v>391</v>
      </c>
      <c r="D9" s="286"/>
      <c r="E9" s="287" t="s">
        <v>396</v>
      </c>
      <c r="F9" s="288"/>
      <c r="G9" s="288"/>
      <c r="H9" s="289"/>
      <c r="I9" s="302"/>
      <c r="J9" s="303">
        <v>35000</v>
      </c>
    </row>
    <row r="10" spans="2:10" ht="12.75">
      <c r="B10" s="21"/>
      <c r="C10" s="21"/>
      <c r="D10" s="21">
        <v>2350</v>
      </c>
      <c r="E10" s="280" t="s">
        <v>392</v>
      </c>
      <c r="F10" s="281"/>
      <c r="G10" s="281"/>
      <c r="H10" s="282"/>
      <c r="I10" s="304"/>
      <c r="J10" s="305">
        <v>35000</v>
      </c>
    </row>
    <row r="11" spans="2:10" ht="12.75">
      <c r="B11" s="21"/>
      <c r="C11" s="21"/>
      <c r="D11" s="21"/>
      <c r="E11" s="280" t="s">
        <v>393</v>
      </c>
      <c r="F11" s="281"/>
      <c r="G11" s="281"/>
      <c r="H11" s="282"/>
      <c r="I11" s="304"/>
      <c r="J11" s="305"/>
    </row>
    <row r="12" spans="2:10" ht="12.75">
      <c r="B12" s="276">
        <v>700</v>
      </c>
      <c r="C12" s="276"/>
      <c r="D12" s="276"/>
      <c r="E12" s="277" t="s">
        <v>212</v>
      </c>
      <c r="F12" s="278"/>
      <c r="G12" s="278"/>
      <c r="H12" s="279"/>
      <c r="I12" s="300"/>
      <c r="J12" s="301">
        <v>1200000</v>
      </c>
    </row>
    <row r="13" spans="2:10" ht="25.5" customHeight="1">
      <c r="B13" s="21"/>
      <c r="C13" s="286">
        <v>70005</v>
      </c>
      <c r="D13" s="286"/>
      <c r="E13" s="380" t="s">
        <v>213</v>
      </c>
      <c r="F13" s="381"/>
      <c r="G13" s="381"/>
      <c r="H13" s="382"/>
      <c r="I13" s="299"/>
      <c r="J13" s="303">
        <v>1200000</v>
      </c>
    </row>
    <row r="14" spans="2:10" ht="12.75">
      <c r="B14" s="21"/>
      <c r="C14" s="21"/>
      <c r="D14" s="21">
        <v>2350</v>
      </c>
      <c r="E14" s="280" t="s">
        <v>392</v>
      </c>
      <c r="F14" s="281"/>
      <c r="G14" s="281"/>
      <c r="H14" s="282"/>
      <c r="I14" s="304"/>
      <c r="J14" s="305"/>
    </row>
    <row r="15" spans="2:10" ht="12.75">
      <c r="B15" s="21"/>
      <c r="C15" s="21"/>
      <c r="D15" s="21"/>
      <c r="E15" s="280" t="s">
        <v>393</v>
      </c>
      <c r="F15" s="281"/>
      <c r="G15" s="281"/>
      <c r="H15" s="282"/>
      <c r="I15" s="304"/>
      <c r="J15" s="305">
        <v>1200000</v>
      </c>
    </row>
    <row r="16" spans="2:10" ht="34.5" customHeight="1">
      <c r="B16" s="285">
        <v>754</v>
      </c>
      <c r="C16" s="285"/>
      <c r="D16" s="285"/>
      <c r="E16" s="377" t="s">
        <v>224</v>
      </c>
      <c r="F16" s="378"/>
      <c r="G16" s="378"/>
      <c r="H16" s="379"/>
      <c r="I16" s="306"/>
      <c r="J16" s="307">
        <v>7416</v>
      </c>
    </row>
    <row r="17" spans="2:10" ht="35.25" customHeight="1">
      <c r="B17" s="21"/>
      <c r="C17" s="286">
        <v>75411</v>
      </c>
      <c r="D17" s="286"/>
      <c r="E17" s="374" t="s">
        <v>225</v>
      </c>
      <c r="F17" s="375"/>
      <c r="G17" s="375"/>
      <c r="H17" s="376"/>
      <c r="I17" s="302"/>
      <c r="J17" s="303">
        <v>7416</v>
      </c>
    </row>
    <row r="18" spans="2:10" ht="12.75">
      <c r="B18" s="21"/>
      <c r="C18" s="21"/>
      <c r="D18" s="21">
        <v>2350</v>
      </c>
      <c r="E18" s="280" t="s">
        <v>392</v>
      </c>
      <c r="F18" s="281"/>
      <c r="G18" s="281"/>
      <c r="H18" s="282"/>
      <c r="I18" s="304"/>
      <c r="J18" s="305">
        <v>7416</v>
      </c>
    </row>
    <row r="19" spans="2:10" ht="14.25" customHeight="1">
      <c r="B19" s="21"/>
      <c r="C19" s="21"/>
      <c r="D19" s="21"/>
      <c r="E19" s="280" t="s">
        <v>393</v>
      </c>
      <c r="F19" s="281"/>
      <c r="G19" s="281"/>
      <c r="H19" s="282"/>
      <c r="I19" s="304"/>
      <c r="J19" s="305"/>
    </row>
    <row r="20" spans="2:10" ht="12.75">
      <c r="B20" s="341" t="s">
        <v>394</v>
      </c>
      <c r="C20" s="342"/>
      <c r="D20" s="342"/>
      <c r="E20" s="342"/>
      <c r="F20" s="342"/>
      <c r="G20" s="342"/>
      <c r="H20" s="343"/>
      <c r="I20" s="283"/>
      <c r="J20" s="297">
        <v>1242416</v>
      </c>
    </row>
    <row r="21" spans="2:10" ht="12.75">
      <c r="B21" s="371"/>
      <c r="C21" s="372"/>
      <c r="D21" s="372"/>
      <c r="E21" s="372"/>
      <c r="F21" s="372"/>
      <c r="G21" s="372"/>
      <c r="H21" s="373"/>
      <c r="I21" s="284"/>
      <c r="J21" s="298"/>
    </row>
  </sheetData>
  <mergeCells count="6">
    <mergeCell ref="B4:I4"/>
    <mergeCell ref="I7:J7"/>
    <mergeCell ref="B20:H21"/>
    <mergeCell ref="E17:H17"/>
    <mergeCell ref="E16:H16"/>
    <mergeCell ref="E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71"/>
  <sheetViews>
    <sheetView workbookViewId="0" topLeftCell="C2">
      <selection activeCell="F22" sqref="F22"/>
    </sheetView>
  </sheetViews>
  <sheetFormatPr defaultColWidth="9.140625" defaultRowHeight="12.75"/>
  <cols>
    <col min="1" max="1" width="7.421875" style="0" customWidth="1"/>
    <col min="2" max="2" width="73.421875" style="0" customWidth="1"/>
    <col min="3" max="3" width="13.28125" style="0" customWidth="1"/>
    <col min="4" max="9" width="10.140625" style="0" customWidth="1"/>
  </cols>
  <sheetData>
    <row r="6" spans="1:9" ht="18">
      <c r="A6" s="383" t="s">
        <v>192</v>
      </c>
      <c r="B6" s="383"/>
      <c r="C6" s="383"/>
      <c r="D6" s="383"/>
      <c r="E6" s="383"/>
      <c r="F6" s="383"/>
      <c r="G6" s="383"/>
      <c r="H6" s="383"/>
      <c r="I6" s="383"/>
    </row>
    <row r="8" spans="1:9" s="10" customFormat="1" ht="35.25" customHeight="1">
      <c r="A8" s="384" t="s">
        <v>29</v>
      </c>
      <c r="B8" s="384" t="s">
        <v>92</v>
      </c>
      <c r="C8" s="386" t="s">
        <v>193</v>
      </c>
      <c r="D8" s="385" t="s">
        <v>156</v>
      </c>
      <c r="E8" s="385"/>
      <c r="F8" s="385"/>
      <c r="G8" s="385"/>
      <c r="H8" s="385"/>
      <c r="I8" s="385"/>
    </row>
    <row r="9" spans="1:9" s="10" customFormat="1" ht="23.25" customHeight="1">
      <c r="A9" s="384"/>
      <c r="B9" s="384"/>
      <c r="C9" s="387"/>
      <c r="D9" s="87">
        <v>2010</v>
      </c>
      <c r="E9" s="87">
        <v>2011</v>
      </c>
      <c r="F9" s="87">
        <v>2012</v>
      </c>
      <c r="G9" s="87">
        <v>2013</v>
      </c>
      <c r="H9" s="87">
        <v>2014</v>
      </c>
      <c r="I9" s="87">
        <v>2015</v>
      </c>
    </row>
    <row r="10" spans="1:9" s="89" customFormat="1" ht="8.25">
      <c r="A10" s="88">
        <v>1</v>
      </c>
      <c r="B10" s="88">
        <v>2</v>
      </c>
      <c r="C10" s="88"/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/>
    </row>
    <row r="11" spans="1:9" s="10" customFormat="1" ht="22.5" customHeight="1">
      <c r="A11" s="9" t="s">
        <v>33</v>
      </c>
      <c r="B11" s="90" t="s">
        <v>157</v>
      </c>
      <c r="C11" s="259">
        <v>5361137</v>
      </c>
      <c r="D11" s="91">
        <v>18272908</v>
      </c>
      <c r="E11" s="91">
        <v>17422509</v>
      </c>
      <c r="F11" s="91">
        <v>16050000</v>
      </c>
      <c r="G11" s="91">
        <v>14850000</v>
      </c>
      <c r="H11" s="91">
        <v>13450000</v>
      </c>
      <c r="I11" s="91">
        <v>11950000</v>
      </c>
    </row>
    <row r="12" spans="1:9" s="6" customFormat="1" ht="26.25" customHeight="1">
      <c r="A12" s="92" t="s">
        <v>140</v>
      </c>
      <c r="B12" s="93" t="s">
        <v>158</v>
      </c>
      <c r="C12" s="260">
        <v>5361137</v>
      </c>
      <c r="D12" s="94">
        <v>5361137</v>
      </c>
      <c r="E12" s="94">
        <v>17422509</v>
      </c>
      <c r="F12" s="94">
        <v>16050000</v>
      </c>
      <c r="G12" s="94">
        <v>14850000</v>
      </c>
      <c r="H12" s="94">
        <v>13450000</v>
      </c>
      <c r="I12" s="94">
        <v>11950000</v>
      </c>
    </row>
    <row r="13" spans="1:9" s="6" customFormat="1" ht="15" customHeight="1">
      <c r="A13" s="95" t="s">
        <v>159</v>
      </c>
      <c r="B13" s="96" t="s">
        <v>160</v>
      </c>
      <c r="C13" s="261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s="6" customFormat="1" ht="15" customHeight="1">
      <c r="A14" s="95" t="s">
        <v>161</v>
      </c>
      <c r="B14" s="96" t="s">
        <v>162</v>
      </c>
      <c r="C14" s="262">
        <v>5361137</v>
      </c>
      <c r="D14" s="94">
        <v>5361137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 s="6" customFormat="1" ht="15" customHeight="1">
      <c r="A15" s="95" t="s">
        <v>163</v>
      </c>
      <c r="B15" s="96" t="s">
        <v>164</v>
      </c>
      <c r="C15" s="261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s="6" customFormat="1" ht="25.5" customHeight="1">
      <c r="A16" s="92" t="s">
        <v>146</v>
      </c>
      <c r="B16" s="93" t="s">
        <v>165</v>
      </c>
      <c r="C16" s="93">
        <v>0</v>
      </c>
      <c r="D16" s="94">
        <v>12911771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s="6" customFormat="1" ht="15" customHeight="1">
      <c r="A17" s="95" t="s">
        <v>159</v>
      </c>
      <c r="B17" s="96" t="s">
        <v>166</v>
      </c>
      <c r="C17" s="97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</row>
    <row r="18" spans="1:9" s="6" customFormat="1" ht="15" customHeight="1">
      <c r="A18" s="95" t="s">
        <v>161</v>
      </c>
      <c r="B18" s="96" t="s">
        <v>167</v>
      </c>
      <c r="C18" s="97">
        <v>0</v>
      </c>
      <c r="D18" s="94">
        <v>12911771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</row>
    <row r="19" spans="1:9" s="6" customFormat="1" ht="15" customHeight="1">
      <c r="A19" s="95"/>
      <c r="B19" s="97" t="s">
        <v>168</v>
      </c>
      <c r="C19" s="97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</row>
    <row r="20" spans="1:9" s="6" customFormat="1" ht="15" customHeight="1">
      <c r="A20" s="95" t="s">
        <v>163</v>
      </c>
      <c r="B20" s="96" t="s">
        <v>135</v>
      </c>
      <c r="C20" s="97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</row>
    <row r="21" spans="1:9" s="6" customFormat="1" ht="24.75" customHeight="1">
      <c r="A21" s="92" t="s">
        <v>147</v>
      </c>
      <c r="B21" s="93" t="s">
        <v>169</v>
      </c>
      <c r="C21" s="93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</row>
    <row r="22" spans="1:9" s="6" customFormat="1" ht="15" customHeight="1">
      <c r="A22" s="95" t="s">
        <v>159</v>
      </c>
      <c r="B22" s="97" t="s">
        <v>170</v>
      </c>
      <c r="C22" s="97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</row>
    <row r="23" spans="1:9" s="6" customFormat="1" ht="15" customHeight="1">
      <c r="A23" s="95" t="s">
        <v>161</v>
      </c>
      <c r="B23" s="97" t="s">
        <v>171</v>
      </c>
      <c r="C23" s="97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s="10" customFormat="1" ht="22.5" customHeight="1">
      <c r="A24" s="9">
        <v>2</v>
      </c>
      <c r="B24" s="90" t="s">
        <v>172</v>
      </c>
      <c r="C24" s="259" t="s">
        <v>93</v>
      </c>
      <c r="D24" s="91">
        <v>1482550</v>
      </c>
      <c r="E24" s="91">
        <v>2592084</v>
      </c>
      <c r="F24" s="91">
        <v>2323500</v>
      </c>
      <c r="G24" s="91">
        <v>2439500</v>
      </c>
      <c r="H24" s="91">
        <v>2441500</v>
      </c>
      <c r="I24" s="91">
        <v>2286500</v>
      </c>
    </row>
    <row r="25" spans="1:9" s="10" customFormat="1" ht="24.75" customHeight="1">
      <c r="A25" s="9" t="s">
        <v>149</v>
      </c>
      <c r="B25" s="90" t="s">
        <v>173</v>
      </c>
      <c r="C25" s="259" t="s">
        <v>93</v>
      </c>
      <c r="D25" s="91">
        <v>850399</v>
      </c>
      <c r="E25" s="91">
        <v>1372509</v>
      </c>
      <c r="F25" s="91">
        <v>1200000</v>
      </c>
      <c r="G25" s="91">
        <v>1400000</v>
      </c>
      <c r="H25" s="91">
        <v>1500000</v>
      </c>
      <c r="I25" s="91">
        <v>1450000</v>
      </c>
    </row>
    <row r="26" spans="1:9" s="6" customFormat="1" ht="15" customHeight="1">
      <c r="A26" s="95" t="s">
        <v>159</v>
      </c>
      <c r="B26" s="96" t="s">
        <v>174</v>
      </c>
      <c r="C26" s="262" t="s">
        <v>93</v>
      </c>
      <c r="D26" s="94">
        <v>850399</v>
      </c>
      <c r="E26" s="94">
        <v>1372509</v>
      </c>
      <c r="F26" s="94">
        <v>1200000</v>
      </c>
      <c r="G26" s="94">
        <v>1400000</v>
      </c>
      <c r="H26" s="94">
        <v>1500000</v>
      </c>
      <c r="I26" s="94">
        <v>1450000</v>
      </c>
    </row>
    <row r="27" spans="1:9" s="6" customFormat="1" ht="15" customHeight="1">
      <c r="A27" s="95" t="s">
        <v>161</v>
      </c>
      <c r="B27" s="96" t="s">
        <v>175</v>
      </c>
      <c r="C27" s="262" t="s">
        <v>93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9" s="6" customFormat="1" ht="15" customHeight="1">
      <c r="A28" s="95" t="s">
        <v>163</v>
      </c>
      <c r="B28" s="96" t="s">
        <v>176</v>
      </c>
      <c r="C28" s="262" t="s">
        <v>93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 s="6" customFormat="1" ht="26.25" customHeight="1">
      <c r="A29" s="92" t="s">
        <v>150</v>
      </c>
      <c r="B29" s="93" t="s">
        <v>177</v>
      </c>
      <c r="C29" s="260" t="s">
        <v>93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</row>
    <row r="30" spans="1:9" s="1" customFormat="1" ht="14.25" customHeight="1">
      <c r="A30" s="92" t="s">
        <v>178</v>
      </c>
      <c r="B30" s="93" t="s">
        <v>179</v>
      </c>
      <c r="C30" s="260" t="s">
        <v>93</v>
      </c>
      <c r="D30" s="98">
        <v>632151</v>
      </c>
      <c r="E30" s="98">
        <v>1219575</v>
      </c>
      <c r="F30" s="98">
        <v>1123500</v>
      </c>
      <c r="G30" s="98">
        <v>1039500</v>
      </c>
      <c r="H30" s="98">
        <v>941500</v>
      </c>
      <c r="I30" s="98">
        <v>836500</v>
      </c>
    </row>
    <row r="31" spans="1:9" s="10" customFormat="1" ht="22.5" customHeight="1">
      <c r="A31" s="9" t="s">
        <v>37</v>
      </c>
      <c r="B31" s="90" t="s">
        <v>180</v>
      </c>
      <c r="C31" s="259" t="s">
        <v>93</v>
      </c>
      <c r="D31" s="91">
        <v>93646772</v>
      </c>
      <c r="E31" s="91">
        <v>79844424</v>
      </c>
      <c r="F31" s="91">
        <v>82239756</v>
      </c>
      <c r="G31" s="91">
        <v>84706948</v>
      </c>
      <c r="H31" s="91">
        <v>87248156</v>
      </c>
      <c r="I31" s="91">
        <v>89865600</v>
      </c>
    </row>
    <row r="32" spans="1:9" s="73" customFormat="1" ht="22.5" customHeight="1">
      <c r="A32" s="9" t="s">
        <v>45</v>
      </c>
      <c r="B32" s="90" t="s">
        <v>181</v>
      </c>
      <c r="C32" s="259" t="s">
        <v>93</v>
      </c>
      <c r="D32" s="99">
        <v>105708144</v>
      </c>
      <c r="E32" s="99">
        <v>78471915</v>
      </c>
      <c r="F32" s="99">
        <v>81039756</v>
      </c>
      <c r="G32" s="99">
        <v>83306948</v>
      </c>
      <c r="H32" s="99">
        <v>85748156</v>
      </c>
      <c r="I32" s="99">
        <v>88415600</v>
      </c>
    </row>
    <row r="33" spans="1:9" s="73" customFormat="1" ht="22.5" customHeight="1">
      <c r="A33" s="9" t="s">
        <v>48</v>
      </c>
      <c r="B33" s="90" t="s">
        <v>182</v>
      </c>
      <c r="C33" s="259" t="s">
        <v>93</v>
      </c>
      <c r="D33" s="99">
        <v>-12061372</v>
      </c>
      <c r="E33" s="99">
        <v>1372509</v>
      </c>
      <c r="F33" s="99">
        <v>1200000</v>
      </c>
      <c r="G33" s="99">
        <v>1400000</v>
      </c>
      <c r="H33" s="99">
        <v>1500000</v>
      </c>
      <c r="I33" s="99">
        <v>1450000</v>
      </c>
    </row>
    <row r="34" spans="1:9" s="10" customFormat="1" ht="22.5" customHeight="1">
      <c r="A34" s="9" t="s">
        <v>51</v>
      </c>
      <c r="B34" s="90" t="s">
        <v>183</v>
      </c>
      <c r="C34" s="259" t="s">
        <v>93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</row>
    <row r="35" spans="1:9" s="6" customFormat="1" ht="15" customHeight="1">
      <c r="A35" s="92" t="s">
        <v>184</v>
      </c>
      <c r="B35" s="100" t="s">
        <v>185</v>
      </c>
      <c r="C35" s="260" t="s">
        <v>93</v>
      </c>
      <c r="D35" s="94">
        <v>18.6</v>
      </c>
      <c r="E35" s="94">
        <v>20.1</v>
      </c>
      <c r="F35" s="94">
        <v>18.06</v>
      </c>
      <c r="G35" s="94">
        <v>15.88</v>
      </c>
      <c r="H35" s="94">
        <v>13.7</v>
      </c>
      <c r="I35" s="94">
        <v>11.68</v>
      </c>
    </row>
    <row r="36" spans="1:9" s="6" customFormat="1" ht="28.5" customHeight="1">
      <c r="A36" s="92" t="s">
        <v>186</v>
      </c>
      <c r="B36" s="100" t="s">
        <v>187</v>
      </c>
      <c r="C36" s="260" t="s">
        <v>93</v>
      </c>
      <c r="D36" s="94">
        <v>18.6</v>
      </c>
      <c r="E36" s="94">
        <v>20.1</v>
      </c>
      <c r="F36" s="94">
        <v>18.06</v>
      </c>
      <c r="G36" s="94">
        <v>15.88</v>
      </c>
      <c r="H36" s="94">
        <v>13.7</v>
      </c>
      <c r="I36" s="94">
        <v>11.68</v>
      </c>
    </row>
    <row r="37" spans="1:9" s="6" customFormat="1" ht="15" customHeight="1">
      <c r="A37" s="92" t="s">
        <v>188</v>
      </c>
      <c r="B37" s="100" t="s">
        <v>189</v>
      </c>
      <c r="C37" s="260" t="s">
        <v>93</v>
      </c>
      <c r="D37" s="94">
        <v>1.58</v>
      </c>
      <c r="E37" s="94">
        <v>3.25</v>
      </c>
      <c r="F37" s="94">
        <v>2.83</v>
      </c>
      <c r="G37" s="94">
        <v>2.88</v>
      </c>
      <c r="H37" s="94">
        <v>2.8</v>
      </c>
      <c r="I37" s="94">
        <v>2.54</v>
      </c>
    </row>
    <row r="38" spans="1:9" s="6" customFormat="1" ht="25.5" customHeight="1">
      <c r="A38" s="92" t="s">
        <v>190</v>
      </c>
      <c r="B38" s="100" t="s">
        <v>191</v>
      </c>
      <c r="C38" s="260" t="s">
        <v>93</v>
      </c>
      <c r="D38" s="94">
        <v>1.58</v>
      </c>
      <c r="E38" s="94">
        <v>3.25</v>
      </c>
      <c r="F38" s="94">
        <v>2.83</v>
      </c>
      <c r="G38" s="94">
        <v>2.88</v>
      </c>
      <c r="H38" s="94">
        <v>2.8</v>
      </c>
      <c r="I38" s="94">
        <v>2.54</v>
      </c>
    </row>
    <row r="39" spans="1:9" ht="30.75" customHeight="1">
      <c r="A39" s="383"/>
      <c r="B39" s="383"/>
      <c r="C39" s="383"/>
      <c r="D39" s="383"/>
      <c r="E39" s="383"/>
      <c r="F39" s="383"/>
      <c r="G39" s="383"/>
      <c r="H39" s="383"/>
      <c r="I39" s="383"/>
    </row>
    <row r="41" spans="1:9" ht="12.75">
      <c r="A41" s="384" t="s">
        <v>29</v>
      </c>
      <c r="B41" s="384" t="s">
        <v>92</v>
      </c>
      <c r="C41" s="266"/>
      <c r="D41" s="263" t="s">
        <v>156</v>
      </c>
      <c r="E41" s="263"/>
      <c r="F41" s="263"/>
      <c r="G41" s="263"/>
      <c r="H41" s="263"/>
      <c r="I41" s="264"/>
    </row>
    <row r="42" spans="1:9" ht="12.75">
      <c r="A42" s="384"/>
      <c r="B42" s="384"/>
      <c r="C42" s="265">
        <v>2016</v>
      </c>
      <c r="D42" s="87">
        <v>2017</v>
      </c>
      <c r="E42" s="87">
        <v>2018</v>
      </c>
      <c r="F42" s="87">
        <v>2019</v>
      </c>
      <c r="G42" s="87">
        <v>2020</v>
      </c>
      <c r="H42" s="87"/>
      <c r="I42" s="87"/>
    </row>
    <row r="43" spans="1:9" ht="12.75">
      <c r="A43" s="88">
        <v>1</v>
      </c>
      <c r="B43" s="88">
        <v>2</v>
      </c>
      <c r="C43" s="88">
        <v>4</v>
      </c>
      <c r="D43" s="88">
        <v>5</v>
      </c>
      <c r="E43" s="88">
        <v>6</v>
      </c>
      <c r="F43" s="88">
        <v>7</v>
      </c>
      <c r="G43" s="88">
        <v>8</v>
      </c>
      <c r="H43" s="88"/>
      <c r="I43" s="88"/>
    </row>
    <row r="44" spans="1:9" ht="12.75">
      <c r="A44" s="9" t="s">
        <v>33</v>
      </c>
      <c r="B44" s="90" t="s">
        <v>157</v>
      </c>
      <c r="C44" s="91">
        <v>10500000</v>
      </c>
      <c r="D44" s="91">
        <v>8400000</v>
      </c>
      <c r="E44" s="91">
        <v>6200000</v>
      </c>
      <c r="F44" s="91">
        <v>4000000</v>
      </c>
      <c r="G44" s="91">
        <v>1800000</v>
      </c>
      <c r="H44" s="91"/>
      <c r="I44" s="91"/>
    </row>
    <row r="45" spans="1:9" ht="25.5">
      <c r="A45" s="92" t="s">
        <v>140</v>
      </c>
      <c r="B45" s="93" t="s">
        <v>158</v>
      </c>
      <c r="C45" s="94">
        <v>10500000</v>
      </c>
      <c r="D45" s="91">
        <v>8400000</v>
      </c>
      <c r="E45" s="91">
        <v>6200000</v>
      </c>
      <c r="F45" s="91">
        <v>4000000</v>
      </c>
      <c r="G45" s="91">
        <v>1800000</v>
      </c>
      <c r="H45" s="91"/>
      <c r="I45" s="91"/>
    </row>
    <row r="46" spans="1:9" ht="12.75">
      <c r="A46" s="95" t="s">
        <v>159</v>
      </c>
      <c r="B46" s="96" t="s">
        <v>160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/>
      <c r="I46" s="94"/>
    </row>
    <row r="47" spans="1:9" ht="12.75">
      <c r="A47" s="95" t="s">
        <v>161</v>
      </c>
      <c r="B47" s="96" t="s">
        <v>162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/>
      <c r="I47" s="94"/>
    </row>
    <row r="48" spans="1:9" ht="12.75">
      <c r="A48" s="95" t="s">
        <v>163</v>
      </c>
      <c r="B48" s="96" t="s">
        <v>164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/>
      <c r="I48" s="94"/>
    </row>
    <row r="49" spans="1:9" ht="25.5">
      <c r="A49" s="92" t="s">
        <v>146</v>
      </c>
      <c r="B49" s="93" t="s">
        <v>165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/>
      <c r="I49" s="94"/>
    </row>
    <row r="50" spans="1:9" ht="12.75">
      <c r="A50" s="95" t="s">
        <v>159</v>
      </c>
      <c r="B50" s="96" t="s">
        <v>166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/>
      <c r="I50" s="94"/>
    </row>
    <row r="51" spans="1:9" ht="12.75">
      <c r="A51" s="95" t="s">
        <v>161</v>
      </c>
      <c r="B51" s="96" t="s">
        <v>167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/>
      <c r="I51" s="94"/>
    </row>
    <row r="52" spans="1:9" ht="12.75">
      <c r="A52" s="95"/>
      <c r="B52" s="97" t="s">
        <v>168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/>
      <c r="I52" s="94"/>
    </row>
    <row r="53" spans="1:9" ht="12.75">
      <c r="A53" s="95" t="s">
        <v>163</v>
      </c>
      <c r="B53" s="96" t="s">
        <v>135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/>
      <c r="I53" s="94"/>
    </row>
    <row r="54" spans="1:9" ht="25.5">
      <c r="A54" s="92" t="s">
        <v>147</v>
      </c>
      <c r="B54" s="93" t="s">
        <v>169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/>
      <c r="I54" s="92"/>
    </row>
    <row r="55" spans="1:9" ht="12.75">
      <c r="A55" s="95" t="s">
        <v>159</v>
      </c>
      <c r="B55" s="97" t="s">
        <v>170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/>
      <c r="I55" s="95"/>
    </row>
    <row r="56" spans="1:9" ht="12.75">
      <c r="A56" s="95" t="s">
        <v>161</v>
      </c>
      <c r="B56" s="97" t="s">
        <v>171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/>
      <c r="I56" s="95"/>
    </row>
    <row r="57" spans="1:9" ht="12.75">
      <c r="A57" s="9">
        <v>2</v>
      </c>
      <c r="B57" s="90" t="s">
        <v>172</v>
      </c>
      <c r="C57" s="91">
        <v>2835000</v>
      </c>
      <c r="D57" s="91">
        <v>2788000</v>
      </c>
      <c r="E57" s="91">
        <v>2634000</v>
      </c>
      <c r="F57" s="91">
        <v>2480000</v>
      </c>
      <c r="G57" s="91">
        <v>1926000</v>
      </c>
      <c r="H57" s="91"/>
      <c r="I57" s="91"/>
    </row>
    <row r="58" spans="1:9" ht="25.5">
      <c r="A58" s="9" t="s">
        <v>149</v>
      </c>
      <c r="B58" s="90" t="s">
        <v>173</v>
      </c>
      <c r="C58" s="91">
        <v>2100000</v>
      </c>
      <c r="D58" s="91">
        <v>2200000</v>
      </c>
      <c r="E58" s="91">
        <v>2200000</v>
      </c>
      <c r="F58" s="91">
        <v>2200000</v>
      </c>
      <c r="G58" s="91">
        <v>1800000</v>
      </c>
      <c r="H58" s="91"/>
      <c r="I58" s="91"/>
    </row>
    <row r="59" spans="1:9" ht="12.75">
      <c r="A59" s="95" t="s">
        <v>159</v>
      </c>
      <c r="B59" s="96" t="s">
        <v>174</v>
      </c>
      <c r="C59" s="94">
        <v>2100000</v>
      </c>
      <c r="D59" s="91">
        <v>2200000</v>
      </c>
      <c r="E59" s="91">
        <v>2200000</v>
      </c>
      <c r="F59" s="91">
        <v>2200000</v>
      </c>
      <c r="G59" s="91">
        <v>1800000</v>
      </c>
      <c r="H59" s="91"/>
      <c r="I59" s="91"/>
    </row>
    <row r="60" spans="1:9" ht="12.75">
      <c r="A60" s="95" t="s">
        <v>161</v>
      </c>
      <c r="B60" s="96" t="s">
        <v>175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/>
      <c r="I60" s="94"/>
    </row>
    <row r="61" spans="1:9" ht="12.75">
      <c r="A61" s="95" t="s">
        <v>163</v>
      </c>
      <c r="B61" s="96" t="s">
        <v>176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/>
      <c r="I61" s="94"/>
    </row>
    <row r="62" spans="1:9" ht="12.75">
      <c r="A62" s="92" t="s">
        <v>150</v>
      </c>
      <c r="B62" s="93" t="s">
        <v>177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/>
      <c r="I62" s="94"/>
    </row>
    <row r="63" spans="1:9" ht="12.75">
      <c r="A63" s="92" t="s">
        <v>178</v>
      </c>
      <c r="B63" s="93" t="s">
        <v>179</v>
      </c>
      <c r="C63" s="98">
        <v>735000</v>
      </c>
      <c r="D63" s="98">
        <v>588000</v>
      </c>
      <c r="E63" s="98">
        <v>434000</v>
      </c>
      <c r="F63" s="98">
        <v>280000</v>
      </c>
      <c r="G63" s="98">
        <v>126000</v>
      </c>
      <c r="H63" s="98"/>
      <c r="I63" s="98"/>
    </row>
    <row r="64" spans="1:9" ht="12.75">
      <c r="A64" s="9" t="s">
        <v>37</v>
      </c>
      <c r="B64" s="90" t="s">
        <v>180</v>
      </c>
      <c r="C64" s="91">
        <v>92561568</v>
      </c>
      <c r="D64" s="91">
        <v>92561568</v>
      </c>
      <c r="E64" s="91">
        <v>92561568</v>
      </c>
      <c r="F64" s="91">
        <v>92561568</v>
      </c>
      <c r="G64" s="91">
        <v>92561568</v>
      </c>
      <c r="H64" s="91"/>
      <c r="I64" s="91"/>
    </row>
    <row r="65" spans="1:9" ht="12.75">
      <c r="A65" s="9" t="s">
        <v>45</v>
      </c>
      <c r="B65" s="90" t="s">
        <v>181</v>
      </c>
      <c r="C65" s="91">
        <v>90461156</v>
      </c>
      <c r="D65" s="99">
        <v>90361568</v>
      </c>
      <c r="E65" s="99">
        <v>90361568</v>
      </c>
      <c r="F65" s="99">
        <v>90361568</v>
      </c>
      <c r="G65" s="99">
        <v>90761568</v>
      </c>
      <c r="H65" s="99"/>
      <c r="I65" s="99"/>
    </row>
    <row r="66" spans="1:9" ht="12.75">
      <c r="A66" s="9" t="s">
        <v>48</v>
      </c>
      <c r="B66" s="90" t="s">
        <v>182</v>
      </c>
      <c r="C66" s="91">
        <v>2100000</v>
      </c>
      <c r="D66" s="91">
        <v>2200000</v>
      </c>
      <c r="E66" s="91">
        <v>2200000</v>
      </c>
      <c r="F66" s="91">
        <v>2200000</v>
      </c>
      <c r="G66" s="91">
        <v>1800000</v>
      </c>
      <c r="H66" s="91"/>
      <c r="I66" s="91"/>
    </row>
    <row r="67" spans="1:9" ht="12.75">
      <c r="A67" s="9" t="s">
        <v>51</v>
      </c>
      <c r="B67" s="90" t="s">
        <v>183</v>
      </c>
      <c r="C67" s="91"/>
      <c r="D67" s="91"/>
      <c r="E67" s="91"/>
      <c r="F67" s="91"/>
      <c r="G67" s="91"/>
      <c r="H67" s="91"/>
      <c r="I67" s="91"/>
    </row>
    <row r="68" spans="1:9" ht="12.75">
      <c r="A68" s="92" t="s">
        <v>184</v>
      </c>
      <c r="B68" s="100" t="s">
        <v>185</v>
      </c>
      <c r="C68" s="94">
        <v>9.08</v>
      </c>
      <c r="D68" s="94">
        <v>6.7</v>
      </c>
      <c r="E68" s="94">
        <v>4.32</v>
      </c>
      <c r="F68" s="94">
        <v>1.94</v>
      </c>
      <c r="G68" s="94">
        <v>0</v>
      </c>
      <c r="H68" s="94"/>
      <c r="I68" s="94"/>
    </row>
    <row r="69" spans="1:9" ht="25.5">
      <c r="A69" s="92" t="s">
        <v>186</v>
      </c>
      <c r="B69" s="100" t="s">
        <v>187</v>
      </c>
      <c r="C69" s="94">
        <v>9.08</v>
      </c>
      <c r="D69" s="94">
        <v>6.7</v>
      </c>
      <c r="E69" s="94">
        <v>4.32</v>
      </c>
      <c r="F69" s="94">
        <v>1.94</v>
      </c>
      <c r="G69" s="94">
        <v>0</v>
      </c>
      <c r="H69" s="94"/>
      <c r="I69" s="94"/>
    </row>
    <row r="70" spans="1:9" ht="12.75">
      <c r="A70" s="92" t="s">
        <v>188</v>
      </c>
      <c r="B70" s="100" t="s">
        <v>189</v>
      </c>
      <c r="C70" s="94">
        <v>3.06</v>
      </c>
      <c r="D70" s="94">
        <v>3.01</v>
      </c>
      <c r="E70" s="94">
        <v>2.85</v>
      </c>
      <c r="F70" s="94">
        <v>2.68</v>
      </c>
      <c r="G70" s="94">
        <v>2.08</v>
      </c>
      <c r="H70" s="94"/>
      <c r="I70" s="94"/>
    </row>
    <row r="71" spans="1:9" ht="12.75">
      <c r="A71" s="92" t="s">
        <v>190</v>
      </c>
      <c r="B71" s="100" t="s">
        <v>191</v>
      </c>
      <c r="C71" s="94">
        <v>3.06</v>
      </c>
      <c r="D71" s="94">
        <v>3.01</v>
      </c>
      <c r="E71" s="94">
        <v>2.85</v>
      </c>
      <c r="F71" s="94">
        <v>2.68</v>
      </c>
      <c r="G71" s="94">
        <v>2.08</v>
      </c>
      <c r="H71" s="94"/>
      <c r="I71" s="94"/>
    </row>
  </sheetData>
  <mergeCells count="8">
    <mergeCell ref="A39:I39"/>
    <mergeCell ref="A41:A42"/>
    <mergeCell ref="B41:B42"/>
    <mergeCell ref="A6:I6"/>
    <mergeCell ref="A8:A9"/>
    <mergeCell ref="B8:B9"/>
    <mergeCell ref="D8:I8"/>
    <mergeCell ref="C8:C9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4">
      <selection activeCell="B2" sqref="B2:B4"/>
    </sheetView>
  </sheetViews>
  <sheetFormatPr defaultColWidth="10.28125" defaultRowHeight="12.75"/>
  <cols>
    <col min="1" max="1" width="3.57421875" style="76" bestFit="1" customWidth="1"/>
    <col min="2" max="2" width="17.7109375" style="76" customWidth="1"/>
    <col min="3" max="3" width="13.00390625" style="76" customWidth="1"/>
    <col min="4" max="4" width="10.57421875" style="76" customWidth="1"/>
    <col min="5" max="5" width="12.00390625" style="76" customWidth="1"/>
    <col min="6" max="6" width="9.140625" style="76" customWidth="1"/>
    <col min="7" max="7" width="10.00390625" style="76" customWidth="1"/>
    <col min="8" max="8" width="9.00390625" style="76" customWidth="1"/>
    <col min="9" max="9" width="8.7109375" style="76" customWidth="1"/>
    <col min="10" max="11" width="7.7109375" style="76" customWidth="1"/>
    <col min="12" max="12" width="9.7109375" style="76" customWidth="1"/>
    <col min="13" max="13" width="11.7109375" style="76" customWidth="1"/>
    <col min="14" max="14" width="12.421875" style="76" customWidth="1"/>
    <col min="15" max="15" width="8.28125" style="76" customWidth="1"/>
    <col min="16" max="16" width="8.140625" style="76" customWidth="1"/>
    <col min="17" max="17" width="8.7109375" style="76" customWidth="1"/>
    <col min="18" max="16384" width="10.28125" style="76" customWidth="1"/>
  </cols>
  <sheetData>
    <row r="1" spans="14:17" ht="11.25">
      <c r="N1" s="388" t="s">
        <v>461</v>
      </c>
      <c r="O1" s="388"/>
      <c r="P1" s="388"/>
      <c r="Q1" s="388"/>
    </row>
    <row r="2" spans="14:17" ht="11.25">
      <c r="N2" s="388" t="s">
        <v>372</v>
      </c>
      <c r="O2" s="388"/>
      <c r="P2" s="388"/>
      <c r="Q2" s="388"/>
    </row>
    <row r="3" spans="14:17" ht="11.25">
      <c r="N3" s="388" t="s">
        <v>370</v>
      </c>
      <c r="O3" s="388"/>
      <c r="P3" s="388"/>
      <c r="Q3" s="388"/>
    </row>
    <row r="4" spans="14:17" ht="11.25">
      <c r="N4" s="388" t="s">
        <v>371</v>
      </c>
      <c r="O4" s="388"/>
      <c r="P4" s="388"/>
      <c r="Q4" s="388"/>
    </row>
    <row r="5" spans="1:17" ht="12.75">
      <c r="A5" s="404" t="s">
        <v>155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</row>
    <row r="6" spans="1:17" ht="11.25">
      <c r="A6" s="396" t="s">
        <v>29</v>
      </c>
      <c r="B6" s="396" t="s">
        <v>122</v>
      </c>
      <c r="C6" s="397" t="s">
        <v>123</v>
      </c>
      <c r="D6" s="397" t="s">
        <v>124</v>
      </c>
      <c r="E6" s="397" t="s">
        <v>125</v>
      </c>
      <c r="F6" s="396" t="s">
        <v>11</v>
      </c>
      <c r="G6" s="396"/>
      <c r="H6" s="396" t="s">
        <v>107</v>
      </c>
      <c r="I6" s="396"/>
      <c r="J6" s="396"/>
      <c r="K6" s="396"/>
      <c r="L6" s="396"/>
      <c r="M6" s="396"/>
      <c r="N6" s="396"/>
      <c r="O6" s="396"/>
      <c r="P6" s="396"/>
      <c r="Q6" s="396"/>
    </row>
    <row r="7" spans="1:17" ht="11.25">
      <c r="A7" s="396"/>
      <c r="B7" s="396"/>
      <c r="C7" s="397"/>
      <c r="D7" s="397"/>
      <c r="E7" s="397"/>
      <c r="F7" s="397" t="s">
        <v>126</v>
      </c>
      <c r="G7" s="397" t="s">
        <v>127</v>
      </c>
      <c r="H7" s="396" t="s">
        <v>121</v>
      </c>
      <c r="I7" s="396"/>
      <c r="J7" s="396"/>
      <c r="K7" s="396"/>
      <c r="L7" s="396"/>
      <c r="M7" s="396"/>
      <c r="N7" s="396"/>
      <c r="O7" s="396"/>
      <c r="P7" s="396"/>
      <c r="Q7" s="396"/>
    </row>
    <row r="8" spans="1:17" ht="11.25">
      <c r="A8" s="396"/>
      <c r="B8" s="396"/>
      <c r="C8" s="397"/>
      <c r="D8" s="397"/>
      <c r="E8" s="397"/>
      <c r="F8" s="397"/>
      <c r="G8" s="397"/>
      <c r="H8" s="397" t="s">
        <v>128</v>
      </c>
      <c r="I8" s="396" t="s">
        <v>77</v>
      </c>
      <c r="J8" s="396"/>
      <c r="K8" s="396"/>
      <c r="L8" s="396"/>
      <c r="M8" s="396"/>
      <c r="N8" s="396"/>
      <c r="O8" s="396"/>
      <c r="P8" s="396"/>
      <c r="Q8" s="396"/>
    </row>
    <row r="9" spans="1:17" ht="14.25" customHeight="1">
      <c r="A9" s="396"/>
      <c r="B9" s="396"/>
      <c r="C9" s="397"/>
      <c r="D9" s="397"/>
      <c r="E9" s="397"/>
      <c r="F9" s="397"/>
      <c r="G9" s="397"/>
      <c r="H9" s="397"/>
      <c r="I9" s="396" t="s">
        <v>129</v>
      </c>
      <c r="J9" s="396"/>
      <c r="K9" s="396"/>
      <c r="L9" s="396"/>
      <c r="M9" s="396" t="s">
        <v>130</v>
      </c>
      <c r="N9" s="396"/>
      <c r="O9" s="396"/>
      <c r="P9" s="396"/>
      <c r="Q9" s="396"/>
    </row>
    <row r="10" spans="1:17" ht="12.75" customHeight="1">
      <c r="A10" s="396"/>
      <c r="B10" s="396"/>
      <c r="C10" s="397"/>
      <c r="D10" s="397"/>
      <c r="E10" s="397"/>
      <c r="F10" s="397"/>
      <c r="G10" s="397"/>
      <c r="H10" s="397"/>
      <c r="I10" s="397" t="s">
        <v>131</v>
      </c>
      <c r="J10" s="396" t="s">
        <v>132</v>
      </c>
      <c r="K10" s="396"/>
      <c r="L10" s="396"/>
      <c r="M10" s="397" t="s">
        <v>133</v>
      </c>
      <c r="N10" s="397" t="s">
        <v>132</v>
      </c>
      <c r="O10" s="397"/>
      <c r="P10" s="397"/>
      <c r="Q10" s="397"/>
    </row>
    <row r="11" spans="1:17" ht="48" customHeight="1">
      <c r="A11" s="396"/>
      <c r="B11" s="396"/>
      <c r="C11" s="397"/>
      <c r="D11" s="397"/>
      <c r="E11" s="397"/>
      <c r="F11" s="397"/>
      <c r="G11" s="397"/>
      <c r="H11" s="397"/>
      <c r="I11" s="397"/>
      <c r="J11" s="77" t="s">
        <v>134</v>
      </c>
      <c r="K11" s="77" t="s">
        <v>135</v>
      </c>
      <c r="L11" s="77" t="s">
        <v>136</v>
      </c>
      <c r="M11" s="397"/>
      <c r="N11" s="77" t="s">
        <v>137</v>
      </c>
      <c r="O11" s="77" t="s">
        <v>138</v>
      </c>
      <c r="P11" s="77" t="s">
        <v>135</v>
      </c>
      <c r="Q11" s="77" t="s">
        <v>139</v>
      </c>
    </row>
    <row r="12" spans="1:17" ht="7.5" customHeight="1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>
        <v>10</v>
      </c>
      <c r="K12" s="78">
        <v>11</v>
      </c>
      <c r="L12" s="78">
        <v>12</v>
      </c>
      <c r="M12" s="78">
        <v>13</v>
      </c>
      <c r="N12" s="78">
        <v>14</v>
      </c>
      <c r="O12" s="78">
        <v>15</v>
      </c>
      <c r="P12" s="78">
        <v>16</v>
      </c>
      <c r="Q12" s="78">
        <v>17</v>
      </c>
    </row>
    <row r="13" spans="1:17" ht="36" customHeight="1">
      <c r="A13" s="338"/>
      <c r="B13" s="339" t="s">
        <v>497</v>
      </c>
      <c r="C13" s="402" t="s">
        <v>93</v>
      </c>
      <c r="D13" s="403"/>
      <c r="E13" s="85">
        <v>21164269</v>
      </c>
      <c r="F13" s="85">
        <v>4362376</v>
      </c>
      <c r="G13" s="85">
        <v>16801893</v>
      </c>
      <c r="H13" s="85">
        <v>21164269</v>
      </c>
      <c r="I13" s="85">
        <v>4362376</v>
      </c>
      <c r="J13" s="190">
        <v>4322971</v>
      </c>
      <c r="K13" s="191"/>
      <c r="L13" s="192">
        <v>39405</v>
      </c>
      <c r="M13" s="85">
        <v>16801893</v>
      </c>
      <c r="N13" s="85">
        <v>16801893</v>
      </c>
      <c r="O13" s="85"/>
      <c r="P13" s="85"/>
      <c r="Q13" s="85"/>
    </row>
    <row r="14" spans="1:17" s="81" customFormat="1" ht="11.25">
      <c r="A14" s="79">
        <v>1</v>
      </c>
      <c r="B14" s="80" t="s">
        <v>498</v>
      </c>
      <c r="C14" s="392" t="s">
        <v>93</v>
      </c>
      <c r="D14" s="393"/>
      <c r="E14" s="85">
        <v>21149719</v>
      </c>
      <c r="F14" s="85">
        <v>4347826</v>
      </c>
      <c r="G14" s="85">
        <v>16801893</v>
      </c>
      <c r="H14" s="85">
        <v>21149719</v>
      </c>
      <c r="I14" s="85">
        <v>4347826</v>
      </c>
      <c r="J14" s="190">
        <v>4322971</v>
      </c>
      <c r="K14" s="191"/>
      <c r="L14" s="192">
        <v>24855</v>
      </c>
      <c r="M14" s="85">
        <v>16801893</v>
      </c>
      <c r="N14" s="85">
        <v>16801893</v>
      </c>
      <c r="O14" s="85"/>
      <c r="P14" s="85"/>
      <c r="Q14" s="85"/>
    </row>
    <row r="15" spans="1:17" ht="11.25">
      <c r="A15" s="399"/>
      <c r="B15" s="82" t="s">
        <v>141</v>
      </c>
      <c r="C15" s="151" t="s">
        <v>320</v>
      </c>
      <c r="D15" s="158"/>
      <c r="E15" s="158"/>
      <c r="F15" s="158"/>
      <c r="G15" s="158"/>
      <c r="H15" s="158"/>
      <c r="I15" s="158"/>
      <c r="J15" s="158"/>
      <c r="K15" s="153"/>
      <c r="L15" s="158"/>
      <c r="M15" s="158"/>
      <c r="N15" s="159"/>
      <c r="O15" s="158"/>
      <c r="P15" s="158"/>
      <c r="Q15" s="159"/>
    </row>
    <row r="16" spans="1:17" ht="11.25">
      <c r="A16" s="399"/>
      <c r="B16" s="82" t="s">
        <v>142</v>
      </c>
      <c r="C16" s="151" t="s">
        <v>321</v>
      </c>
      <c r="D16" s="103"/>
      <c r="E16" s="103"/>
      <c r="F16" s="103"/>
      <c r="G16" s="103"/>
      <c r="H16" s="103"/>
      <c r="I16" s="103"/>
      <c r="J16" s="103"/>
      <c r="K16" s="153"/>
      <c r="L16" s="103"/>
      <c r="M16" s="103"/>
      <c r="N16" s="104"/>
      <c r="O16" s="103"/>
      <c r="P16" s="103"/>
      <c r="Q16" s="104"/>
    </row>
    <row r="17" spans="1:17" ht="11.25">
      <c r="A17" s="399"/>
      <c r="B17" s="82" t="s">
        <v>143</v>
      </c>
      <c r="C17" s="151" t="s">
        <v>322</v>
      </c>
      <c r="D17" s="103"/>
      <c r="E17" s="103"/>
      <c r="F17" s="103"/>
      <c r="G17" s="103"/>
      <c r="H17" s="103"/>
      <c r="I17" s="103"/>
      <c r="J17" s="103"/>
      <c r="K17" s="153"/>
      <c r="L17" s="103"/>
      <c r="M17" s="103"/>
      <c r="N17" s="104"/>
      <c r="O17" s="103"/>
      <c r="P17" s="103"/>
      <c r="Q17" s="104"/>
    </row>
    <row r="18" spans="1:17" ht="11.25">
      <c r="A18" s="399"/>
      <c r="B18" s="82" t="s">
        <v>144</v>
      </c>
      <c r="C18" s="150" t="s">
        <v>323</v>
      </c>
      <c r="D18" s="181"/>
      <c r="E18" s="181"/>
      <c r="F18" s="181"/>
      <c r="G18" s="181"/>
      <c r="H18" s="181"/>
      <c r="I18" s="181"/>
      <c r="J18" s="181"/>
      <c r="K18" s="153"/>
      <c r="L18" s="181"/>
      <c r="M18" s="181"/>
      <c r="N18" s="182"/>
      <c r="O18" s="181"/>
      <c r="P18" s="181"/>
      <c r="Q18" s="182"/>
    </row>
    <row r="19" spans="1:17" ht="11.25">
      <c r="A19" s="399"/>
      <c r="B19" s="82" t="s">
        <v>145</v>
      </c>
      <c r="C19" s="193"/>
      <c r="D19" s="193">
        <v>600</v>
      </c>
      <c r="E19" s="193">
        <v>21124864</v>
      </c>
      <c r="F19" s="193">
        <v>4322971</v>
      </c>
      <c r="G19" s="193">
        <v>16801893</v>
      </c>
      <c r="H19" s="193">
        <v>21124864</v>
      </c>
      <c r="I19" s="193">
        <v>4322971</v>
      </c>
      <c r="J19" s="193">
        <v>4322971</v>
      </c>
      <c r="K19" s="193"/>
      <c r="L19" s="193"/>
      <c r="M19" s="193">
        <v>16801893</v>
      </c>
      <c r="N19" s="193">
        <v>16801893</v>
      </c>
      <c r="O19" s="193"/>
      <c r="P19" s="193"/>
      <c r="Q19" s="193"/>
    </row>
    <row r="20" spans="1:17" ht="11.25">
      <c r="A20" s="399"/>
      <c r="B20" s="82" t="s">
        <v>154</v>
      </c>
      <c r="C20" s="194"/>
      <c r="D20" s="194">
        <v>60014</v>
      </c>
      <c r="E20" s="193">
        <v>21124864</v>
      </c>
      <c r="F20" s="193">
        <v>4322971</v>
      </c>
      <c r="G20" s="193">
        <v>16801893</v>
      </c>
      <c r="H20" s="194">
        <v>21124864</v>
      </c>
      <c r="I20" s="194">
        <v>4322971</v>
      </c>
      <c r="J20" s="194">
        <v>4322971</v>
      </c>
      <c r="K20" s="194"/>
      <c r="L20" s="194"/>
      <c r="M20" s="193"/>
      <c r="N20" s="194">
        <v>16801893</v>
      </c>
      <c r="O20" s="194"/>
      <c r="P20" s="194"/>
      <c r="Q20" s="194"/>
    </row>
    <row r="21" spans="1:17" ht="11.25">
      <c r="A21" s="399"/>
      <c r="B21" s="82"/>
      <c r="C21" s="194"/>
      <c r="D21" s="194">
        <v>6058</v>
      </c>
      <c r="E21" s="193">
        <v>16801893</v>
      </c>
      <c r="F21" s="193"/>
      <c r="G21" s="193">
        <v>16801893</v>
      </c>
      <c r="H21" s="194">
        <v>16801893</v>
      </c>
      <c r="I21" s="194"/>
      <c r="J21" s="194"/>
      <c r="K21" s="194"/>
      <c r="L21" s="194"/>
      <c r="M21" s="194">
        <v>16801893</v>
      </c>
      <c r="N21" s="194">
        <v>16801893</v>
      </c>
      <c r="O21" s="194"/>
      <c r="P21" s="194"/>
      <c r="Q21" s="194"/>
    </row>
    <row r="22" spans="1:17" ht="11.25">
      <c r="A22" s="399"/>
      <c r="B22" s="82"/>
      <c r="C22" s="194"/>
      <c r="D22" s="194">
        <v>6059</v>
      </c>
      <c r="E22" s="193">
        <v>4322971</v>
      </c>
      <c r="F22" s="193">
        <v>4322971</v>
      </c>
      <c r="G22" s="193"/>
      <c r="H22" s="194">
        <v>4322971</v>
      </c>
      <c r="I22" s="194">
        <v>4322971</v>
      </c>
      <c r="J22" s="194">
        <v>4322971</v>
      </c>
      <c r="K22" s="194"/>
      <c r="L22" s="194"/>
      <c r="M22" s="194"/>
      <c r="N22" s="194"/>
      <c r="O22" s="194"/>
      <c r="P22" s="194"/>
      <c r="Q22" s="194"/>
    </row>
    <row r="23" spans="1:17" ht="11.25">
      <c r="A23" s="399"/>
      <c r="B23" s="82" t="s">
        <v>141</v>
      </c>
      <c r="C23" s="154" t="s">
        <v>320</v>
      </c>
      <c r="D23" s="154"/>
      <c r="E23" s="154"/>
      <c r="F23" s="154"/>
      <c r="G23" s="152"/>
      <c r="H23" s="152"/>
      <c r="I23" s="152"/>
      <c r="J23" s="152"/>
      <c r="K23" s="152"/>
      <c r="L23" s="152"/>
      <c r="M23" s="152"/>
      <c r="N23" s="152"/>
      <c r="O23" s="195"/>
      <c r="P23" s="195"/>
      <c r="Q23" s="196"/>
    </row>
    <row r="24" spans="1:17" ht="11.25">
      <c r="A24" s="399"/>
      <c r="B24" s="82" t="s">
        <v>142</v>
      </c>
      <c r="C24" s="400" t="s">
        <v>493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394"/>
      <c r="P24" s="394"/>
      <c r="Q24" s="395"/>
    </row>
    <row r="25" spans="1:17" ht="11.25">
      <c r="A25" s="399"/>
      <c r="B25" s="82" t="s">
        <v>143</v>
      </c>
      <c r="C25" s="400" t="s">
        <v>494</v>
      </c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389"/>
      <c r="P25" s="389"/>
      <c r="Q25" s="390"/>
    </row>
    <row r="26" spans="1:17" ht="11.25">
      <c r="A26" s="399"/>
      <c r="B26" s="82" t="s">
        <v>144</v>
      </c>
      <c r="C26" s="400" t="s">
        <v>324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152"/>
      <c r="P26" s="152"/>
      <c r="Q26" s="152"/>
    </row>
    <row r="27" spans="1:17" ht="11.25">
      <c r="A27" s="399"/>
      <c r="B27" s="82" t="s">
        <v>145</v>
      </c>
      <c r="C27" s="194"/>
      <c r="D27" s="194">
        <v>750</v>
      </c>
      <c r="E27" s="193">
        <v>39405</v>
      </c>
      <c r="F27" s="193">
        <v>39405</v>
      </c>
      <c r="G27" s="193">
        <v>0</v>
      </c>
      <c r="H27" s="194">
        <v>24855</v>
      </c>
      <c r="I27" s="194">
        <v>39405</v>
      </c>
      <c r="J27" s="194"/>
      <c r="K27" s="194"/>
      <c r="L27" s="194">
        <v>39405</v>
      </c>
      <c r="M27" s="194"/>
      <c r="N27" s="194"/>
      <c r="O27" s="194"/>
      <c r="P27" s="194"/>
      <c r="Q27" s="194"/>
    </row>
    <row r="28" spans="1:17" ht="11.25">
      <c r="A28" s="399"/>
      <c r="B28" s="82" t="s">
        <v>154</v>
      </c>
      <c r="C28" s="194"/>
      <c r="D28" s="194">
        <v>75095</v>
      </c>
      <c r="E28" s="193">
        <v>24855</v>
      </c>
      <c r="F28" s="193">
        <v>24855</v>
      </c>
      <c r="G28" s="193">
        <v>0</v>
      </c>
      <c r="H28" s="194">
        <v>24855</v>
      </c>
      <c r="I28" s="194">
        <v>24855</v>
      </c>
      <c r="J28" s="194"/>
      <c r="K28" s="194"/>
      <c r="L28" s="194">
        <v>24855</v>
      </c>
      <c r="M28" s="194"/>
      <c r="N28" s="194"/>
      <c r="O28" s="194"/>
      <c r="P28" s="194"/>
      <c r="Q28" s="194"/>
    </row>
    <row r="29" spans="1:17" ht="11.25">
      <c r="A29" s="399"/>
      <c r="B29" s="82"/>
      <c r="C29" s="194"/>
      <c r="D29" s="194">
        <v>6059</v>
      </c>
      <c r="E29" s="193">
        <v>24855</v>
      </c>
      <c r="F29" s="193">
        <v>24855</v>
      </c>
      <c r="G29" s="193">
        <v>0</v>
      </c>
      <c r="H29" s="194">
        <v>24855</v>
      </c>
      <c r="I29" s="194">
        <v>24855</v>
      </c>
      <c r="J29" s="194"/>
      <c r="K29" s="194"/>
      <c r="L29" s="194">
        <v>24855</v>
      </c>
      <c r="M29" s="194"/>
      <c r="N29" s="194"/>
      <c r="O29" s="194"/>
      <c r="P29" s="194"/>
      <c r="Q29" s="194"/>
    </row>
    <row r="30" spans="1:17" ht="11.25">
      <c r="A30" s="334"/>
      <c r="B30" s="82" t="s">
        <v>495</v>
      </c>
      <c r="C30" s="336"/>
      <c r="D30" s="337"/>
      <c r="E30" s="193">
        <v>8730</v>
      </c>
      <c r="F30" s="193">
        <v>8730</v>
      </c>
      <c r="G30" s="193">
        <v>0</v>
      </c>
      <c r="H30" s="194">
        <v>8730</v>
      </c>
      <c r="I30" s="194">
        <v>8730</v>
      </c>
      <c r="J30" s="194"/>
      <c r="K30" s="194"/>
      <c r="L30" s="194">
        <v>8730</v>
      </c>
      <c r="M30" s="194"/>
      <c r="N30" s="194"/>
      <c r="O30" s="194"/>
      <c r="P30" s="194"/>
      <c r="Q30" s="194"/>
    </row>
    <row r="31" spans="1:17" ht="11.25">
      <c r="A31" s="334"/>
      <c r="B31" s="82" t="s">
        <v>496</v>
      </c>
      <c r="C31" s="336"/>
      <c r="D31" s="337"/>
      <c r="E31" s="193">
        <v>5820</v>
      </c>
      <c r="F31" s="193">
        <v>5820</v>
      </c>
      <c r="G31" s="193">
        <v>0</v>
      </c>
      <c r="H31" s="194">
        <v>5820</v>
      </c>
      <c r="I31" s="194">
        <v>5820</v>
      </c>
      <c r="J31" s="194"/>
      <c r="K31" s="194"/>
      <c r="L31" s="194">
        <v>5820</v>
      </c>
      <c r="M31" s="194"/>
      <c r="N31" s="194"/>
      <c r="O31" s="194"/>
      <c r="P31" s="194"/>
      <c r="Q31" s="194"/>
    </row>
    <row r="32" spans="1:17" s="81" customFormat="1" ht="11.25">
      <c r="A32" s="83">
        <v>2</v>
      </c>
      <c r="B32" s="84" t="s">
        <v>148</v>
      </c>
      <c r="C32" s="392" t="s">
        <v>93</v>
      </c>
      <c r="D32" s="393"/>
      <c r="E32" s="85">
        <v>100422</v>
      </c>
      <c r="F32" s="85">
        <v>15064</v>
      </c>
      <c r="G32" s="85">
        <v>85358</v>
      </c>
      <c r="H32" s="85">
        <v>100422</v>
      </c>
      <c r="I32" s="85">
        <v>15064</v>
      </c>
      <c r="J32" s="85"/>
      <c r="K32" s="85"/>
      <c r="L32" s="85">
        <v>15064</v>
      </c>
      <c r="M32" s="85">
        <v>85358</v>
      </c>
      <c r="N32" s="85">
        <v>85358</v>
      </c>
      <c r="O32" s="85"/>
      <c r="P32" s="85"/>
      <c r="Q32" s="85"/>
    </row>
    <row r="33" spans="1:17" ht="11.25">
      <c r="A33" s="399"/>
      <c r="B33" s="149" t="s">
        <v>141</v>
      </c>
      <c r="C33" s="151" t="s">
        <v>325</v>
      </c>
      <c r="D33" s="157"/>
      <c r="E33" s="157"/>
      <c r="F33" s="157"/>
      <c r="G33" s="157"/>
      <c r="H33" s="157"/>
      <c r="I33" s="157"/>
      <c r="J33" s="157"/>
      <c r="K33" s="158"/>
      <c r="L33" s="158"/>
      <c r="M33" s="158"/>
      <c r="N33" s="158"/>
      <c r="O33" s="158"/>
      <c r="P33" s="158"/>
      <c r="Q33" s="159"/>
    </row>
    <row r="34" spans="1:17" ht="11.25">
      <c r="A34" s="399"/>
      <c r="B34" s="149" t="s">
        <v>142</v>
      </c>
      <c r="C34" s="151" t="s">
        <v>326</v>
      </c>
      <c r="D34" s="155"/>
      <c r="E34" s="155"/>
      <c r="F34" s="155"/>
      <c r="G34" s="155"/>
      <c r="H34" s="155"/>
      <c r="I34" s="155"/>
      <c r="J34" s="155"/>
      <c r="K34" s="103"/>
      <c r="L34" s="103"/>
      <c r="M34" s="103"/>
      <c r="N34" s="103"/>
      <c r="O34" s="103"/>
      <c r="P34" s="103"/>
      <c r="Q34" s="104"/>
    </row>
    <row r="35" spans="1:17" ht="11.25">
      <c r="A35" s="399"/>
      <c r="B35" s="149" t="s">
        <v>143</v>
      </c>
      <c r="C35" s="151" t="s">
        <v>327</v>
      </c>
      <c r="D35" s="155"/>
      <c r="E35" s="155"/>
      <c r="F35" s="155"/>
      <c r="G35" s="155"/>
      <c r="H35" s="155"/>
      <c r="I35" s="155"/>
      <c r="J35" s="155"/>
      <c r="K35" s="103"/>
      <c r="L35" s="103"/>
      <c r="M35" s="103"/>
      <c r="N35" s="103"/>
      <c r="O35" s="103"/>
      <c r="P35" s="103"/>
      <c r="Q35" s="104"/>
    </row>
    <row r="36" spans="1:17" ht="11.25">
      <c r="A36" s="399"/>
      <c r="B36" s="149" t="s">
        <v>144</v>
      </c>
      <c r="C36" s="151" t="s">
        <v>328</v>
      </c>
      <c r="D36" s="156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ht="11.25">
      <c r="A37" s="399"/>
      <c r="B37" s="82" t="s">
        <v>145</v>
      </c>
      <c r="C37" s="193"/>
      <c r="D37" s="197">
        <v>853</v>
      </c>
      <c r="E37" s="193">
        <v>100422</v>
      </c>
      <c r="F37" s="193">
        <v>15064</v>
      </c>
      <c r="G37" s="193">
        <v>85358</v>
      </c>
      <c r="H37" s="193">
        <v>100422</v>
      </c>
      <c r="I37" s="193">
        <v>15064</v>
      </c>
      <c r="J37" s="193"/>
      <c r="K37" s="193"/>
      <c r="L37" s="193">
        <v>15064</v>
      </c>
      <c r="M37" s="193">
        <v>85358</v>
      </c>
      <c r="N37" s="193">
        <v>85358</v>
      </c>
      <c r="O37" s="193"/>
      <c r="P37" s="193"/>
      <c r="Q37" s="193"/>
    </row>
    <row r="38" spans="1:17" ht="11.25">
      <c r="A38" s="399"/>
      <c r="B38" s="82" t="s">
        <v>154</v>
      </c>
      <c r="C38" s="194"/>
      <c r="D38" s="197">
        <v>85333</v>
      </c>
      <c r="E38" s="193">
        <v>100422</v>
      </c>
      <c r="F38" s="193">
        <v>15064</v>
      </c>
      <c r="G38" s="193">
        <v>85358</v>
      </c>
      <c r="H38" s="193">
        <v>100422</v>
      </c>
      <c r="I38" s="193">
        <v>15064</v>
      </c>
      <c r="J38" s="193"/>
      <c r="K38" s="194"/>
      <c r="L38" s="193">
        <v>15064</v>
      </c>
      <c r="M38" s="193">
        <v>85358</v>
      </c>
      <c r="N38" s="193">
        <v>85358</v>
      </c>
      <c r="O38" s="193"/>
      <c r="P38" s="194"/>
      <c r="Q38" s="193"/>
    </row>
    <row r="39" spans="1:17" ht="11.25">
      <c r="A39" s="399"/>
      <c r="B39" s="82"/>
      <c r="C39" s="194"/>
      <c r="D39" s="197">
        <v>4018</v>
      </c>
      <c r="E39" s="193">
        <v>64683</v>
      </c>
      <c r="F39" s="193"/>
      <c r="G39" s="193">
        <v>64683</v>
      </c>
      <c r="H39" s="193">
        <v>64683</v>
      </c>
      <c r="I39" s="193"/>
      <c r="J39" s="193"/>
      <c r="K39" s="194"/>
      <c r="L39" s="193"/>
      <c r="M39" s="193">
        <v>64683</v>
      </c>
      <c r="N39" s="193">
        <v>64683</v>
      </c>
      <c r="O39" s="193"/>
      <c r="P39" s="194"/>
      <c r="Q39" s="193"/>
    </row>
    <row r="40" spans="1:17" ht="11.25">
      <c r="A40" s="399"/>
      <c r="B40" s="82"/>
      <c r="C40" s="194"/>
      <c r="D40" s="197">
        <v>4019</v>
      </c>
      <c r="E40" s="193">
        <v>11417</v>
      </c>
      <c r="F40" s="193">
        <v>11417</v>
      </c>
      <c r="G40" s="193"/>
      <c r="H40" s="193">
        <v>11417</v>
      </c>
      <c r="I40" s="193">
        <v>11417</v>
      </c>
      <c r="J40" s="193"/>
      <c r="K40" s="194"/>
      <c r="L40" s="193">
        <v>11417</v>
      </c>
      <c r="M40" s="193"/>
      <c r="N40" s="193"/>
      <c r="O40" s="193"/>
      <c r="P40" s="194"/>
      <c r="Q40" s="193"/>
    </row>
    <row r="41" spans="1:17" ht="11.25">
      <c r="A41" s="399"/>
      <c r="B41" s="82"/>
      <c r="C41" s="194"/>
      <c r="D41" s="197">
        <v>4048</v>
      </c>
      <c r="E41" s="193">
        <v>4855</v>
      </c>
      <c r="F41" s="193"/>
      <c r="G41" s="193">
        <v>4855</v>
      </c>
      <c r="H41" s="193">
        <v>4855</v>
      </c>
      <c r="I41" s="193"/>
      <c r="J41" s="193"/>
      <c r="K41" s="194"/>
      <c r="L41" s="193"/>
      <c r="M41" s="193">
        <v>4855</v>
      </c>
      <c r="N41" s="193">
        <v>4855</v>
      </c>
      <c r="O41" s="193"/>
      <c r="P41" s="194"/>
      <c r="Q41" s="193"/>
    </row>
    <row r="42" spans="1:17" ht="11.25">
      <c r="A42" s="399"/>
      <c r="B42" s="82"/>
      <c r="C42" s="194"/>
      <c r="D42" s="197">
        <v>4049</v>
      </c>
      <c r="E42" s="193">
        <v>857</v>
      </c>
      <c r="F42" s="193">
        <v>857</v>
      </c>
      <c r="G42" s="193"/>
      <c r="H42" s="193">
        <v>857</v>
      </c>
      <c r="I42" s="193">
        <v>857</v>
      </c>
      <c r="J42" s="193"/>
      <c r="K42" s="194"/>
      <c r="L42" s="193">
        <v>857</v>
      </c>
      <c r="M42" s="193"/>
      <c r="N42" s="193"/>
      <c r="O42" s="193"/>
      <c r="P42" s="194"/>
      <c r="Q42" s="193"/>
    </row>
    <row r="43" spans="1:17" ht="11.25">
      <c r="A43" s="399"/>
      <c r="B43" s="82"/>
      <c r="C43" s="194"/>
      <c r="D43" s="197">
        <v>4118</v>
      </c>
      <c r="E43" s="193">
        <v>10503</v>
      </c>
      <c r="F43" s="193"/>
      <c r="G43" s="193">
        <v>10503</v>
      </c>
      <c r="H43" s="193">
        <v>10503</v>
      </c>
      <c r="I43" s="193"/>
      <c r="J43" s="193"/>
      <c r="K43" s="194"/>
      <c r="L43" s="193"/>
      <c r="M43" s="193">
        <v>10503</v>
      </c>
      <c r="N43" s="193">
        <v>10503</v>
      </c>
      <c r="O43" s="193"/>
      <c r="P43" s="194"/>
      <c r="Q43" s="193"/>
    </row>
    <row r="44" spans="1:17" ht="11.25">
      <c r="A44" s="399"/>
      <c r="B44" s="82"/>
      <c r="C44" s="194"/>
      <c r="D44" s="197">
        <v>4119</v>
      </c>
      <c r="E44" s="193">
        <v>1853</v>
      </c>
      <c r="F44" s="193">
        <v>1853</v>
      </c>
      <c r="G44" s="193"/>
      <c r="H44" s="193">
        <v>1853</v>
      </c>
      <c r="I44" s="193">
        <v>1853</v>
      </c>
      <c r="J44" s="193"/>
      <c r="K44" s="194"/>
      <c r="L44" s="193">
        <v>1853</v>
      </c>
      <c r="M44" s="193"/>
      <c r="N44" s="193"/>
      <c r="O44" s="193"/>
      <c r="P44" s="194"/>
      <c r="Q44" s="193"/>
    </row>
    <row r="45" spans="1:17" ht="11.25">
      <c r="A45" s="399"/>
      <c r="B45" s="82"/>
      <c r="C45" s="194"/>
      <c r="D45" s="197">
        <v>4128</v>
      </c>
      <c r="E45" s="193">
        <v>1704</v>
      </c>
      <c r="F45" s="193"/>
      <c r="G45" s="193">
        <v>1704</v>
      </c>
      <c r="H45" s="193">
        <v>1704</v>
      </c>
      <c r="I45" s="193"/>
      <c r="J45" s="193"/>
      <c r="K45" s="194"/>
      <c r="L45" s="193"/>
      <c r="M45" s="193">
        <v>1704</v>
      </c>
      <c r="N45" s="193">
        <v>1704</v>
      </c>
      <c r="O45" s="193"/>
      <c r="P45" s="194"/>
      <c r="Q45" s="193"/>
    </row>
    <row r="46" spans="1:17" ht="11.25">
      <c r="A46" s="399"/>
      <c r="B46" s="82"/>
      <c r="C46" s="194"/>
      <c r="D46" s="197">
        <v>4129</v>
      </c>
      <c r="E46" s="193">
        <v>300</v>
      </c>
      <c r="F46" s="193">
        <v>300</v>
      </c>
      <c r="G46" s="193"/>
      <c r="H46" s="193">
        <v>300</v>
      </c>
      <c r="I46" s="193">
        <v>300</v>
      </c>
      <c r="J46" s="193"/>
      <c r="K46" s="194"/>
      <c r="L46" s="193">
        <v>300</v>
      </c>
      <c r="M46" s="193"/>
      <c r="N46" s="193"/>
      <c r="O46" s="193"/>
      <c r="P46" s="194"/>
      <c r="Q46" s="193"/>
    </row>
    <row r="47" spans="1:17" ht="11.25">
      <c r="A47" s="399"/>
      <c r="B47" s="82"/>
      <c r="C47" s="194"/>
      <c r="D47" s="197">
        <v>4288</v>
      </c>
      <c r="E47" s="193">
        <v>213</v>
      </c>
      <c r="F47" s="193"/>
      <c r="G47" s="193">
        <v>213</v>
      </c>
      <c r="H47" s="193">
        <v>213</v>
      </c>
      <c r="I47" s="193"/>
      <c r="J47" s="193"/>
      <c r="K47" s="194"/>
      <c r="L47" s="193"/>
      <c r="M47" s="193">
        <v>213</v>
      </c>
      <c r="N47" s="193">
        <v>213</v>
      </c>
      <c r="O47" s="193"/>
      <c r="P47" s="194"/>
      <c r="Q47" s="193"/>
    </row>
    <row r="48" spans="1:17" ht="11.25">
      <c r="A48" s="399"/>
      <c r="B48" s="82"/>
      <c r="C48" s="194"/>
      <c r="D48" s="194">
        <v>4289</v>
      </c>
      <c r="E48" s="193">
        <v>37</v>
      </c>
      <c r="F48" s="193">
        <v>37</v>
      </c>
      <c r="G48" s="193"/>
      <c r="H48" s="193">
        <v>37</v>
      </c>
      <c r="I48" s="193">
        <v>37</v>
      </c>
      <c r="J48" s="193"/>
      <c r="K48" s="194"/>
      <c r="L48" s="193">
        <v>37</v>
      </c>
      <c r="M48" s="193"/>
      <c r="N48" s="193"/>
      <c r="O48" s="193"/>
      <c r="P48" s="194"/>
      <c r="Q48" s="193"/>
    </row>
    <row r="49" spans="1:17" ht="11.25">
      <c r="A49" s="399"/>
      <c r="B49" s="82"/>
      <c r="C49" s="194"/>
      <c r="D49" s="194">
        <v>4448</v>
      </c>
      <c r="E49" s="193">
        <v>3400</v>
      </c>
      <c r="F49" s="193"/>
      <c r="G49" s="193">
        <v>3400</v>
      </c>
      <c r="H49" s="193">
        <v>3400</v>
      </c>
      <c r="I49" s="193"/>
      <c r="J49" s="193"/>
      <c r="K49" s="194"/>
      <c r="L49" s="193"/>
      <c r="M49" s="193">
        <v>3400</v>
      </c>
      <c r="N49" s="193">
        <v>3400</v>
      </c>
      <c r="O49" s="193"/>
      <c r="P49" s="194"/>
      <c r="Q49" s="193"/>
    </row>
    <row r="50" spans="1:17" ht="11.25">
      <c r="A50" s="399"/>
      <c r="B50" s="82"/>
      <c r="C50" s="194"/>
      <c r="D50" s="194">
        <v>4490</v>
      </c>
      <c r="E50" s="193">
        <v>600</v>
      </c>
      <c r="F50" s="193">
        <v>600</v>
      </c>
      <c r="G50" s="193"/>
      <c r="H50" s="193">
        <v>600</v>
      </c>
      <c r="I50" s="193">
        <v>600</v>
      </c>
      <c r="J50" s="193"/>
      <c r="K50" s="194"/>
      <c r="L50" s="193">
        <v>600</v>
      </c>
      <c r="M50" s="193"/>
      <c r="N50" s="193"/>
      <c r="O50" s="193"/>
      <c r="P50" s="194"/>
      <c r="Q50" s="193"/>
    </row>
    <row r="51" spans="1:17" s="81" customFormat="1" ht="15" customHeight="1">
      <c r="A51" s="391" t="s">
        <v>151</v>
      </c>
      <c r="B51" s="391"/>
      <c r="C51" s="392" t="s">
        <v>93</v>
      </c>
      <c r="D51" s="393"/>
      <c r="E51" s="85">
        <v>21264691</v>
      </c>
      <c r="F51" s="85">
        <v>4377440</v>
      </c>
      <c r="G51" s="85">
        <v>16887251</v>
      </c>
      <c r="H51" s="85">
        <v>21250141</v>
      </c>
      <c r="I51" s="85">
        <v>4377440</v>
      </c>
      <c r="J51" s="85">
        <v>4322971</v>
      </c>
      <c r="K51" s="85"/>
      <c r="L51" s="85">
        <v>54469</v>
      </c>
      <c r="M51" s="85">
        <v>16887251</v>
      </c>
      <c r="N51" s="85">
        <v>16887251</v>
      </c>
      <c r="O51" s="85"/>
      <c r="P51" s="85"/>
      <c r="Q51" s="85"/>
    </row>
    <row r="53" spans="1:10" ht="11.25">
      <c r="A53" s="398" t="s">
        <v>152</v>
      </c>
      <c r="B53" s="398"/>
      <c r="C53" s="398"/>
      <c r="D53" s="398"/>
      <c r="E53" s="398"/>
      <c r="F53" s="398"/>
      <c r="G53" s="398"/>
      <c r="H53" s="398"/>
      <c r="I53" s="398"/>
      <c r="J53" s="398"/>
    </row>
    <row r="54" spans="1:10" ht="11.25">
      <c r="A54" s="86" t="s">
        <v>153</v>
      </c>
      <c r="B54" s="86"/>
      <c r="C54" s="86"/>
      <c r="D54" s="86"/>
      <c r="E54" s="86"/>
      <c r="F54" s="86"/>
      <c r="G54" s="86"/>
      <c r="H54" s="86"/>
      <c r="I54" s="86"/>
      <c r="J54" s="86"/>
    </row>
    <row r="55" spans="1:5" ht="11.25">
      <c r="A55" s="86"/>
      <c r="B55" s="86"/>
      <c r="C55" s="86"/>
      <c r="D55" s="86"/>
      <c r="E55" s="86"/>
    </row>
  </sheetData>
  <mergeCells count="36">
    <mergeCell ref="C13:D13"/>
    <mergeCell ref="N4:Q4"/>
    <mergeCell ref="N3:Q3"/>
    <mergeCell ref="N2:Q2"/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A53:J53"/>
    <mergeCell ref="C32:D32"/>
    <mergeCell ref="A33:A50"/>
    <mergeCell ref="C14:D14"/>
    <mergeCell ref="A15:A29"/>
    <mergeCell ref="C24:N24"/>
    <mergeCell ref="C25:N25"/>
    <mergeCell ref="C26:N26"/>
    <mergeCell ref="N1:Q1"/>
    <mergeCell ref="O25:Q25"/>
    <mergeCell ref="A51:B51"/>
    <mergeCell ref="C51:D51"/>
    <mergeCell ref="O24:Q24"/>
    <mergeCell ref="H7:Q7"/>
    <mergeCell ref="H8:H11"/>
    <mergeCell ref="I8:Q8"/>
    <mergeCell ref="I9:L9"/>
    <mergeCell ref="M9:Q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8">
      <selection activeCell="A21" sqref="A21:D21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5.28125" style="0" customWidth="1"/>
    <col min="4" max="4" width="22.421875" style="0" customWidth="1"/>
    <col min="6" max="6" width="14.28125" style="0" customWidth="1"/>
    <col min="7" max="7" width="10.140625" style="0" customWidth="1"/>
    <col min="8" max="8" width="12.28125" style="0" customWidth="1"/>
    <col min="9" max="9" width="10.57421875" style="0" bestFit="1" customWidth="1"/>
    <col min="10" max="10" width="10.7109375" style="0" bestFit="1" customWidth="1"/>
    <col min="13" max="13" width="5.140625" style="0" customWidth="1"/>
    <col min="14" max="14" width="5.8515625" style="0" customWidth="1"/>
    <col min="15" max="15" width="13.00390625" style="0" customWidth="1"/>
  </cols>
  <sheetData>
    <row r="1" spans="11:15" ht="12.75">
      <c r="K1" s="407" t="s">
        <v>456</v>
      </c>
      <c r="L1" s="407"/>
      <c r="M1" s="407"/>
      <c r="N1" s="407"/>
      <c r="O1" s="407"/>
    </row>
    <row r="2" spans="11:15" ht="12.75">
      <c r="K2" s="407" t="s">
        <v>457</v>
      </c>
      <c r="L2" s="407"/>
      <c r="M2" s="407"/>
      <c r="N2" s="407"/>
      <c r="O2" s="407"/>
    </row>
    <row r="3" spans="11:15" ht="12.75">
      <c r="K3" s="407" t="s">
        <v>336</v>
      </c>
      <c r="L3" s="407"/>
      <c r="M3" s="407"/>
      <c r="N3" s="407"/>
      <c r="O3" s="407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61" t="s">
        <v>359</v>
      </c>
      <c r="L4" s="361"/>
      <c r="M4" s="361"/>
      <c r="N4" s="361"/>
      <c r="O4" s="361"/>
    </row>
    <row r="5" spans="1:15" ht="18">
      <c r="A5" s="410" t="s">
        <v>436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5" ht="18">
      <c r="A6" s="57"/>
      <c r="B6" s="57"/>
      <c r="C6" s="57"/>
      <c r="D6" s="406" t="s">
        <v>451</v>
      </c>
      <c r="E6" s="406"/>
      <c r="F6" s="406"/>
      <c r="G6" s="406"/>
      <c r="H6" s="406"/>
      <c r="I6" s="406"/>
      <c r="J6" s="406"/>
      <c r="K6" s="406"/>
      <c r="L6" s="406"/>
      <c r="M6" s="57"/>
      <c r="N6" s="57"/>
      <c r="O6" s="50"/>
    </row>
    <row r="7" spans="1:15" ht="12.75">
      <c r="A7" s="411" t="s">
        <v>29</v>
      </c>
      <c r="B7" s="411" t="s">
        <v>0</v>
      </c>
      <c r="C7" s="411" t="s">
        <v>105</v>
      </c>
      <c r="D7" s="408" t="s">
        <v>437</v>
      </c>
      <c r="E7" s="412" t="s">
        <v>438</v>
      </c>
      <c r="F7" s="408" t="s">
        <v>106</v>
      </c>
      <c r="G7" s="412" t="s">
        <v>439</v>
      </c>
      <c r="H7" s="408" t="s">
        <v>107</v>
      </c>
      <c r="I7" s="408"/>
      <c r="J7" s="408"/>
      <c r="K7" s="408"/>
      <c r="L7" s="408"/>
      <c r="M7" s="408"/>
      <c r="N7" s="408"/>
      <c r="O7" s="415" t="s">
        <v>108</v>
      </c>
    </row>
    <row r="8" spans="1:15" ht="12.75">
      <c r="A8" s="411"/>
      <c r="B8" s="411"/>
      <c r="C8" s="411"/>
      <c r="D8" s="408"/>
      <c r="E8" s="413"/>
      <c r="F8" s="408"/>
      <c r="G8" s="413"/>
      <c r="H8" s="408" t="s">
        <v>440</v>
      </c>
      <c r="I8" s="408" t="s">
        <v>110</v>
      </c>
      <c r="J8" s="408"/>
      <c r="K8" s="408"/>
      <c r="L8" s="408"/>
      <c r="M8" s="408" t="s">
        <v>441</v>
      </c>
      <c r="N8" s="408" t="s">
        <v>442</v>
      </c>
      <c r="O8" s="415"/>
    </row>
    <row r="9" spans="1:15" ht="12.75">
      <c r="A9" s="411"/>
      <c r="B9" s="411"/>
      <c r="C9" s="411"/>
      <c r="D9" s="408"/>
      <c r="E9" s="413"/>
      <c r="F9" s="408"/>
      <c r="G9" s="413"/>
      <c r="H9" s="408"/>
      <c r="I9" s="408" t="s">
        <v>111</v>
      </c>
      <c r="J9" s="409" t="s">
        <v>443</v>
      </c>
      <c r="K9" s="408" t="s">
        <v>444</v>
      </c>
      <c r="L9" s="408" t="s">
        <v>114</v>
      </c>
      <c r="M9" s="408"/>
      <c r="N9" s="408"/>
      <c r="O9" s="415"/>
    </row>
    <row r="10" spans="1:15" ht="12.75">
      <c r="A10" s="411"/>
      <c r="B10" s="411"/>
      <c r="C10" s="411"/>
      <c r="D10" s="408"/>
      <c r="E10" s="413"/>
      <c r="F10" s="408"/>
      <c r="G10" s="413"/>
      <c r="H10" s="408"/>
      <c r="I10" s="408"/>
      <c r="J10" s="409"/>
      <c r="K10" s="408"/>
      <c r="L10" s="408"/>
      <c r="M10" s="408"/>
      <c r="N10" s="408"/>
      <c r="O10" s="415"/>
    </row>
    <row r="11" spans="1:15" ht="91.5" customHeight="1">
      <c r="A11" s="411"/>
      <c r="B11" s="411"/>
      <c r="C11" s="411"/>
      <c r="D11" s="408"/>
      <c r="E11" s="414"/>
      <c r="F11" s="408"/>
      <c r="G11" s="414"/>
      <c r="H11" s="408"/>
      <c r="I11" s="408"/>
      <c r="J11" s="409"/>
      <c r="K11" s="408"/>
      <c r="L11" s="408"/>
      <c r="M11" s="408"/>
      <c r="N11" s="408"/>
      <c r="O11" s="415"/>
    </row>
    <row r="12" spans="1:15" ht="9.75" customHeight="1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</row>
    <row r="13" spans="1:15" ht="120.75" customHeight="1">
      <c r="A13" s="135" t="s">
        <v>33</v>
      </c>
      <c r="B13" s="20">
        <v>600</v>
      </c>
      <c r="C13" s="311">
        <v>60014</v>
      </c>
      <c r="D13" s="308" t="s">
        <v>375</v>
      </c>
      <c r="E13" s="20" t="s">
        <v>447</v>
      </c>
      <c r="F13" s="309">
        <v>6327197</v>
      </c>
      <c r="G13" s="271">
        <v>125264</v>
      </c>
      <c r="H13" s="271">
        <v>6201933</v>
      </c>
      <c r="I13" s="20"/>
      <c r="J13" s="271">
        <v>1456536</v>
      </c>
      <c r="K13" s="310" t="s">
        <v>115</v>
      </c>
      <c r="L13" s="311">
        <v>4745397</v>
      </c>
      <c r="M13" s="20"/>
      <c r="N13" s="20"/>
      <c r="O13" s="310" t="s">
        <v>292</v>
      </c>
    </row>
    <row r="14" spans="1:15" ht="102">
      <c r="A14" s="135" t="s">
        <v>35</v>
      </c>
      <c r="B14" s="20">
        <v>600</v>
      </c>
      <c r="C14" s="311">
        <v>60014</v>
      </c>
      <c r="D14" s="109" t="s">
        <v>376</v>
      </c>
      <c r="E14" s="20" t="s">
        <v>447</v>
      </c>
      <c r="F14" s="271">
        <v>2403463</v>
      </c>
      <c r="G14" s="271">
        <v>50844</v>
      </c>
      <c r="H14" s="271">
        <v>2352619</v>
      </c>
      <c r="I14" s="20"/>
      <c r="J14" s="271">
        <v>1150888</v>
      </c>
      <c r="K14" s="310" t="s">
        <v>115</v>
      </c>
      <c r="L14" s="20">
        <v>1201731</v>
      </c>
      <c r="M14" s="20"/>
      <c r="N14" s="20"/>
      <c r="O14" s="310" t="s">
        <v>292</v>
      </c>
    </row>
    <row r="15" spans="1:15" ht="114.75">
      <c r="A15" s="135" t="s">
        <v>37</v>
      </c>
      <c r="B15" s="20">
        <v>600</v>
      </c>
      <c r="C15" s="311">
        <v>60014</v>
      </c>
      <c r="D15" s="109" t="s">
        <v>293</v>
      </c>
      <c r="E15" s="20" t="s">
        <v>447</v>
      </c>
      <c r="F15" s="271">
        <v>12770312</v>
      </c>
      <c r="G15" s="271">
        <v>200000</v>
      </c>
      <c r="H15" s="271">
        <v>12570312</v>
      </c>
      <c r="I15" s="20"/>
      <c r="J15" s="271">
        <v>1715547</v>
      </c>
      <c r="K15" s="310" t="s">
        <v>115</v>
      </c>
      <c r="L15" s="311">
        <v>10854765</v>
      </c>
      <c r="M15" s="20"/>
      <c r="N15" s="20"/>
      <c r="O15" s="310" t="s">
        <v>292</v>
      </c>
    </row>
    <row r="16" spans="1:15" ht="89.25">
      <c r="A16" s="135">
        <v>4</v>
      </c>
      <c r="B16" s="20">
        <v>600</v>
      </c>
      <c r="C16" s="311">
        <v>60014</v>
      </c>
      <c r="D16" s="109" t="s">
        <v>430</v>
      </c>
      <c r="E16" s="20" t="s">
        <v>447</v>
      </c>
      <c r="F16" s="271">
        <v>2605000</v>
      </c>
      <c r="G16" s="271">
        <v>55000</v>
      </c>
      <c r="H16" s="271">
        <v>2550000</v>
      </c>
      <c r="I16" s="20"/>
      <c r="J16" s="271">
        <v>1175000</v>
      </c>
      <c r="K16" s="310" t="s">
        <v>448</v>
      </c>
      <c r="L16" s="20"/>
      <c r="M16" s="20"/>
      <c r="N16" s="20"/>
      <c r="O16" s="310" t="s">
        <v>292</v>
      </c>
    </row>
    <row r="17" spans="1:15" ht="63.75">
      <c r="A17" s="135">
        <v>5</v>
      </c>
      <c r="B17" s="20">
        <v>600</v>
      </c>
      <c r="C17" s="311">
        <v>60014</v>
      </c>
      <c r="D17" s="109" t="s">
        <v>294</v>
      </c>
      <c r="E17" s="20" t="s">
        <v>447</v>
      </c>
      <c r="F17" s="271">
        <v>1900800</v>
      </c>
      <c r="G17" s="271">
        <v>48800</v>
      </c>
      <c r="H17" s="271">
        <v>1852000</v>
      </c>
      <c r="I17" s="20"/>
      <c r="J17" s="271">
        <v>926000</v>
      </c>
      <c r="K17" s="310" t="s">
        <v>449</v>
      </c>
      <c r="L17" s="20"/>
      <c r="M17" s="20"/>
      <c r="N17" s="20"/>
      <c r="O17" s="310" t="s">
        <v>292</v>
      </c>
    </row>
    <row r="18" spans="1:15" ht="63.75">
      <c r="A18" s="135">
        <v>6</v>
      </c>
      <c r="B18" s="20">
        <v>600</v>
      </c>
      <c r="C18" s="311">
        <v>60014</v>
      </c>
      <c r="D18" s="109" t="s">
        <v>304</v>
      </c>
      <c r="E18" s="20" t="s">
        <v>447</v>
      </c>
      <c r="F18" s="271">
        <v>317628</v>
      </c>
      <c r="G18" s="271">
        <v>182628</v>
      </c>
      <c r="H18" s="271">
        <v>135000</v>
      </c>
      <c r="I18" s="20"/>
      <c r="J18" s="271">
        <v>70000</v>
      </c>
      <c r="K18" s="310" t="s">
        <v>450</v>
      </c>
      <c r="L18" s="20"/>
      <c r="M18" s="20"/>
      <c r="N18" s="20"/>
      <c r="O18" s="310" t="s">
        <v>292</v>
      </c>
    </row>
    <row r="19" spans="1:15" ht="63.75">
      <c r="A19" s="135">
        <v>7</v>
      </c>
      <c r="B19" s="20">
        <v>600</v>
      </c>
      <c r="C19" s="311">
        <v>60014</v>
      </c>
      <c r="D19" s="109" t="s">
        <v>378</v>
      </c>
      <c r="E19" s="20" t="s">
        <v>447</v>
      </c>
      <c r="F19" s="314">
        <v>2656120</v>
      </c>
      <c r="G19" s="271">
        <v>56120</v>
      </c>
      <c r="H19" s="315">
        <v>2600000</v>
      </c>
      <c r="I19" s="271">
        <v>1300000</v>
      </c>
      <c r="J19" s="271">
        <v>1300000</v>
      </c>
      <c r="K19" s="310" t="s">
        <v>115</v>
      </c>
      <c r="L19" s="224"/>
      <c r="M19" s="224"/>
      <c r="N19" s="224"/>
      <c r="O19" s="310" t="s">
        <v>292</v>
      </c>
    </row>
    <row r="20" spans="1:15" ht="127.5">
      <c r="A20" s="135">
        <v>8</v>
      </c>
      <c r="B20" s="20">
        <v>750</v>
      </c>
      <c r="C20" s="311">
        <v>75095</v>
      </c>
      <c r="D20" s="109" t="s">
        <v>435</v>
      </c>
      <c r="E20" s="224" t="s">
        <v>492</v>
      </c>
      <c r="F20" s="224">
        <v>39405</v>
      </c>
      <c r="G20" s="224">
        <v>0</v>
      </c>
      <c r="H20" s="224">
        <v>24855</v>
      </c>
      <c r="I20" s="136">
        <v>24855</v>
      </c>
      <c r="J20" s="224">
        <v>0</v>
      </c>
      <c r="K20" s="136" t="s">
        <v>115</v>
      </c>
      <c r="L20" s="224">
        <v>0</v>
      </c>
      <c r="M20" s="335">
        <v>8730</v>
      </c>
      <c r="N20" s="335">
        <v>5820</v>
      </c>
      <c r="O20" s="109" t="s">
        <v>307</v>
      </c>
    </row>
    <row r="21" spans="1:15" ht="56.25">
      <c r="A21" s="405" t="s">
        <v>1</v>
      </c>
      <c r="B21" s="405"/>
      <c r="C21" s="405"/>
      <c r="D21" s="405"/>
      <c r="E21" s="69"/>
      <c r="F21" s="271">
        <f>SUM(F13:F20)</f>
        <v>29019925</v>
      </c>
      <c r="G21" s="271">
        <f>SUM(G13:G20)</f>
        <v>718656</v>
      </c>
      <c r="H21" s="312">
        <f>SUM(H13:H20)</f>
        <v>28286719</v>
      </c>
      <c r="I21" s="311">
        <f>SUM(I13:I20)</f>
        <v>1324855</v>
      </c>
      <c r="J21" s="271">
        <f>SUM(J13:J20)</f>
        <v>7793971</v>
      </c>
      <c r="K21" s="310" t="s">
        <v>455</v>
      </c>
      <c r="L21" s="311">
        <f>SUM(L13:L20)</f>
        <v>16801893</v>
      </c>
      <c r="M21" s="335">
        <f>SUM(M20)</f>
        <v>8730</v>
      </c>
      <c r="N21" s="335">
        <f>SUM(N20)</f>
        <v>5820</v>
      </c>
      <c r="O21" s="296" t="s">
        <v>93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 t="s">
        <v>116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117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 t="s">
        <v>118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 t="s">
        <v>119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 t="s">
        <v>445</v>
      </c>
      <c r="B27" s="3" t="s">
        <v>308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1" t="s">
        <v>446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 t="s">
        <v>446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24">
    <mergeCell ref="A5:O5"/>
    <mergeCell ref="A7:A11"/>
    <mergeCell ref="B7:B11"/>
    <mergeCell ref="C7:C11"/>
    <mergeCell ref="D7:D11"/>
    <mergeCell ref="E7:E11"/>
    <mergeCell ref="F7:F11"/>
    <mergeCell ref="G7:G11"/>
    <mergeCell ref="H7:N7"/>
    <mergeCell ref="O7:O11"/>
    <mergeCell ref="I9:I11"/>
    <mergeCell ref="J9:J11"/>
    <mergeCell ref="K9:K11"/>
    <mergeCell ref="L9:L11"/>
    <mergeCell ref="A21:D21"/>
    <mergeCell ref="D6:L6"/>
    <mergeCell ref="K1:O1"/>
    <mergeCell ref="K2:O2"/>
    <mergeCell ref="K3:O3"/>
    <mergeCell ref="K4:O4"/>
    <mergeCell ref="H8:H11"/>
    <mergeCell ref="I8:L8"/>
    <mergeCell ref="M8:M11"/>
    <mergeCell ref="N8:N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4">
      <selection activeCell="I33" sqref="I33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6.140625" style="3" customWidth="1"/>
    <col min="4" max="4" width="17.57421875" style="3" customWidth="1"/>
    <col min="5" max="5" width="12.00390625" style="3" customWidth="1"/>
    <col min="6" max="6" width="12.7109375" style="3" customWidth="1"/>
    <col min="7" max="7" width="11.421875" style="3" customWidth="1"/>
    <col min="8" max="8" width="12.57421875" style="3" customWidth="1"/>
    <col min="9" max="9" width="13.140625" style="3" customWidth="1"/>
    <col min="10" max="10" width="14.421875" style="3" customWidth="1"/>
    <col min="11" max="11" width="16.7109375" style="3" customWidth="1"/>
    <col min="12" max="16384" width="9.140625" style="3" customWidth="1"/>
  </cols>
  <sheetData>
    <row r="1" spans="9:11" ht="12.75">
      <c r="I1" s="416" t="s">
        <v>458</v>
      </c>
      <c r="J1" s="416"/>
      <c r="K1" s="416"/>
    </row>
    <row r="2" spans="9:11" ht="12.75">
      <c r="I2" s="416" t="s">
        <v>459</v>
      </c>
      <c r="J2" s="416"/>
      <c r="K2" s="416"/>
    </row>
    <row r="3" spans="9:11" ht="12.75">
      <c r="I3" s="416" t="s">
        <v>460</v>
      </c>
      <c r="J3" s="416"/>
      <c r="K3" s="416"/>
    </row>
    <row r="4" spans="9:11" ht="12.75">
      <c r="I4" s="416" t="s">
        <v>337</v>
      </c>
      <c r="J4" s="416"/>
      <c r="K4" s="416"/>
    </row>
    <row r="5" ht="6.75" customHeight="1"/>
    <row r="6" spans="1:11" ht="18">
      <c r="A6" s="410" t="s">
        <v>104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ht="18">
      <c r="A7" s="57"/>
      <c r="B7" s="57"/>
      <c r="C7" s="57"/>
      <c r="D7" s="410" t="s">
        <v>451</v>
      </c>
      <c r="E7" s="410"/>
      <c r="F7" s="410"/>
      <c r="G7" s="410"/>
      <c r="H7" s="410"/>
      <c r="I7" s="410"/>
      <c r="J7" s="410"/>
      <c r="K7" s="57"/>
    </row>
    <row r="8" spans="1:11" ht="1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0"/>
    </row>
    <row r="9" spans="1:11" s="74" customFormat="1" ht="19.5" customHeight="1">
      <c r="A9" s="411" t="s">
        <v>29</v>
      </c>
      <c r="B9" s="411" t="s">
        <v>0</v>
      </c>
      <c r="C9" s="411" t="s">
        <v>105</v>
      </c>
      <c r="D9" s="408" t="s">
        <v>291</v>
      </c>
      <c r="E9" s="408" t="s">
        <v>106</v>
      </c>
      <c r="F9" s="408" t="s">
        <v>107</v>
      </c>
      <c r="G9" s="408"/>
      <c r="H9" s="408"/>
      <c r="I9" s="408"/>
      <c r="J9" s="408"/>
      <c r="K9" s="408" t="s">
        <v>108</v>
      </c>
    </row>
    <row r="10" spans="1:11" s="74" customFormat="1" ht="19.5" customHeight="1">
      <c r="A10" s="411"/>
      <c r="B10" s="411"/>
      <c r="C10" s="411"/>
      <c r="D10" s="408"/>
      <c r="E10" s="408"/>
      <c r="F10" s="408" t="s">
        <v>109</v>
      </c>
      <c r="G10" s="408" t="s">
        <v>110</v>
      </c>
      <c r="H10" s="408"/>
      <c r="I10" s="408"/>
      <c r="J10" s="408"/>
      <c r="K10" s="408"/>
    </row>
    <row r="11" spans="1:11" s="74" customFormat="1" ht="29.25" customHeight="1">
      <c r="A11" s="411"/>
      <c r="B11" s="411"/>
      <c r="C11" s="411"/>
      <c r="D11" s="408"/>
      <c r="E11" s="408"/>
      <c r="F11" s="408"/>
      <c r="G11" s="408" t="s">
        <v>111</v>
      </c>
      <c r="H11" s="408" t="s">
        <v>112</v>
      </c>
      <c r="I11" s="408" t="s">
        <v>113</v>
      </c>
      <c r="J11" s="408" t="s">
        <v>114</v>
      </c>
      <c r="K11" s="408"/>
    </row>
    <row r="12" spans="1:11" s="74" customFormat="1" ht="19.5" customHeight="1">
      <c r="A12" s="411"/>
      <c r="B12" s="411"/>
      <c r="C12" s="411"/>
      <c r="D12" s="408"/>
      <c r="E12" s="408"/>
      <c r="F12" s="408"/>
      <c r="G12" s="408"/>
      <c r="H12" s="408"/>
      <c r="I12" s="408"/>
      <c r="J12" s="408"/>
      <c r="K12" s="408"/>
    </row>
    <row r="13" spans="1:11" s="74" customFormat="1" ht="19.5" customHeight="1">
      <c r="A13" s="411"/>
      <c r="B13" s="411"/>
      <c r="C13" s="411"/>
      <c r="D13" s="408"/>
      <c r="E13" s="408"/>
      <c r="F13" s="408"/>
      <c r="G13" s="408"/>
      <c r="H13" s="408"/>
      <c r="I13" s="408"/>
      <c r="J13" s="408"/>
      <c r="K13" s="408"/>
    </row>
    <row r="14" spans="1:11" ht="7.5" customHeight="1">
      <c r="A14" s="52">
        <v>1</v>
      </c>
      <c r="B14" s="52">
        <v>2</v>
      </c>
      <c r="C14" s="52">
        <v>3</v>
      </c>
      <c r="D14" s="52">
        <v>5</v>
      </c>
      <c r="E14" s="52">
        <v>6</v>
      </c>
      <c r="F14" s="52">
        <v>7</v>
      </c>
      <c r="G14" s="52">
        <v>8</v>
      </c>
      <c r="H14" s="52">
        <v>9</v>
      </c>
      <c r="I14" s="52">
        <v>10</v>
      </c>
      <c r="J14" s="52">
        <v>11</v>
      </c>
      <c r="K14" s="52">
        <v>12</v>
      </c>
    </row>
    <row r="15" spans="1:11" ht="116.25" customHeight="1">
      <c r="A15" s="135">
        <v>1</v>
      </c>
      <c r="B15" s="20">
        <v>600</v>
      </c>
      <c r="C15" s="20">
        <v>60014</v>
      </c>
      <c r="D15" s="109" t="s">
        <v>295</v>
      </c>
      <c r="E15" s="224">
        <v>2200000</v>
      </c>
      <c r="F15" s="224">
        <v>2200000</v>
      </c>
      <c r="G15" s="271">
        <v>1100000</v>
      </c>
      <c r="H15" s="224">
        <v>1100000</v>
      </c>
      <c r="I15" s="136"/>
      <c r="J15" s="224"/>
      <c r="K15" s="109" t="s">
        <v>292</v>
      </c>
    </row>
    <row r="16" spans="1:11" ht="78.75" customHeight="1">
      <c r="A16" s="135">
        <v>2</v>
      </c>
      <c r="B16" s="20">
        <v>600</v>
      </c>
      <c r="C16" s="20">
        <v>60014</v>
      </c>
      <c r="D16" s="109" t="s">
        <v>377</v>
      </c>
      <c r="E16" s="224">
        <v>400000</v>
      </c>
      <c r="F16" s="224">
        <v>400000</v>
      </c>
      <c r="G16" s="224"/>
      <c r="H16" s="224">
        <v>200000</v>
      </c>
      <c r="I16" s="136" t="s">
        <v>296</v>
      </c>
      <c r="J16" s="224"/>
      <c r="K16" s="109" t="s">
        <v>292</v>
      </c>
    </row>
    <row r="17" spans="1:11" ht="81.75" customHeight="1">
      <c r="A17" s="135">
        <v>3</v>
      </c>
      <c r="B17" s="20">
        <v>600</v>
      </c>
      <c r="C17" s="20">
        <v>60014</v>
      </c>
      <c r="D17" s="109" t="s">
        <v>297</v>
      </c>
      <c r="E17" s="224">
        <v>250000</v>
      </c>
      <c r="F17" s="224">
        <v>250000</v>
      </c>
      <c r="G17" s="224"/>
      <c r="H17" s="224">
        <v>125000</v>
      </c>
      <c r="I17" s="136" t="s">
        <v>298</v>
      </c>
      <c r="J17" s="224"/>
      <c r="K17" s="109" t="s">
        <v>292</v>
      </c>
    </row>
    <row r="18" spans="1:11" ht="93.75" customHeight="1">
      <c r="A18" s="135">
        <v>4</v>
      </c>
      <c r="B18" s="20">
        <v>600</v>
      </c>
      <c r="C18" s="20">
        <v>60014</v>
      </c>
      <c r="D18" s="109" t="s">
        <v>431</v>
      </c>
      <c r="E18" s="224">
        <v>1568300</v>
      </c>
      <c r="F18" s="224">
        <v>1568300</v>
      </c>
      <c r="G18" s="224"/>
      <c r="H18" s="224">
        <v>1568300</v>
      </c>
      <c r="I18" s="136" t="s">
        <v>299</v>
      </c>
      <c r="J18" s="224"/>
      <c r="K18" s="109" t="s">
        <v>292</v>
      </c>
    </row>
    <row r="19" spans="1:11" ht="80.25" customHeight="1">
      <c r="A19" s="135">
        <v>5</v>
      </c>
      <c r="B19" s="20">
        <v>600</v>
      </c>
      <c r="C19" s="20">
        <v>60014</v>
      </c>
      <c r="D19" s="109" t="s">
        <v>300</v>
      </c>
      <c r="E19" s="224">
        <v>600000</v>
      </c>
      <c r="F19" s="224">
        <v>600000</v>
      </c>
      <c r="G19" s="224"/>
      <c r="H19" s="224">
        <v>300000</v>
      </c>
      <c r="I19" s="136" t="s">
        <v>301</v>
      </c>
      <c r="J19" s="224"/>
      <c r="K19" s="109" t="s">
        <v>292</v>
      </c>
    </row>
    <row r="20" spans="1:11" ht="103.5" customHeight="1">
      <c r="A20" s="135">
        <v>6</v>
      </c>
      <c r="B20" s="20">
        <v>600</v>
      </c>
      <c r="C20" s="20">
        <v>60014</v>
      </c>
      <c r="D20" s="109" t="s">
        <v>432</v>
      </c>
      <c r="E20" s="224">
        <v>600000</v>
      </c>
      <c r="F20" s="224">
        <v>600000</v>
      </c>
      <c r="G20" s="224"/>
      <c r="H20" s="224">
        <v>300000</v>
      </c>
      <c r="I20" s="136" t="s">
        <v>301</v>
      </c>
      <c r="J20" s="224"/>
      <c r="K20" s="109" t="s">
        <v>292</v>
      </c>
    </row>
    <row r="21" spans="1:11" ht="95.25" customHeight="1">
      <c r="A21" s="135">
        <v>7</v>
      </c>
      <c r="B21" s="20">
        <v>600</v>
      </c>
      <c r="C21" s="20">
        <v>60014</v>
      </c>
      <c r="D21" s="109" t="s">
        <v>302</v>
      </c>
      <c r="E21" s="224">
        <v>550000</v>
      </c>
      <c r="F21" s="224">
        <v>550000</v>
      </c>
      <c r="G21" s="224"/>
      <c r="H21" s="224">
        <v>350000</v>
      </c>
      <c r="I21" s="136" t="s">
        <v>296</v>
      </c>
      <c r="J21" s="224"/>
      <c r="K21" s="109" t="s">
        <v>292</v>
      </c>
    </row>
    <row r="22" spans="1:11" ht="93" customHeight="1">
      <c r="A22" s="135">
        <v>8</v>
      </c>
      <c r="B22" s="20">
        <v>600</v>
      </c>
      <c r="C22" s="20">
        <v>60014</v>
      </c>
      <c r="D22" s="109" t="s">
        <v>433</v>
      </c>
      <c r="E22" s="224">
        <v>600000</v>
      </c>
      <c r="F22" s="224">
        <v>600000</v>
      </c>
      <c r="G22" s="224"/>
      <c r="H22" s="224">
        <v>300000</v>
      </c>
      <c r="I22" s="136" t="s">
        <v>301</v>
      </c>
      <c r="J22" s="224"/>
      <c r="K22" s="109" t="s">
        <v>292</v>
      </c>
    </row>
    <row r="23" spans="1:11" ht="114" customHeight="1">
      <c r="A23" s="135">
        <v>9</v>
      </c>
      <c r="B23" s="20">
        <v>600</v>
      </c>
      <c r="C23" s="20">
        <v>60014</v>
      </c>
      <c r="D23" s="109" t="s">
        <v>289</v>
      </c>
      <c r="E23" s="224">
        <v>160000</v>
      </c>
      <c r="F23" s="224">
        <v>160000</v>
      </c>
      <c r="G23" s="224"/>
      <c r="H23" s="224">
        <v>80000</v>
      </c>
      <c r="I23" s="136" t="s">
        <v>303</v>
      </c>
      <c r="J23" s="224"/>
      <c r="K23" s="109" t="s">
        <v>292</v>
      </c>
    </row>
    <row r="24" spans="1:11" ht="65.25" customHeight="1">
      <c r="A24" s="135">
        <v>10</v>
      </c>
      <c r="B24" s="20">
        <v>600</v>
      </c>
      <c r="C24" s="20">
        <v>60014</v>
      </c>
      <c r="D24" s="109" t="s">
        <v>305</v>
      </c>
      <c r="E24" s="224">
        <v>600000</v>
      </c>
      <c r="F24" s="224">
        <v>600000</v>
      </c>
      <c r="G24" s="224"/>
      <c r="H24" s="224">
        <v>600000</v>
      </c>
      <c r="I24" s="136" t="s">
        <v>299</v>
      </c>
      <c r="J24" s="224"/>
      <c r="K24" s="109" t="s">
        <v>292</v>
      </c>
    </row>
    <row r="25" spans="1:11" ht="90.75" customHeight="1">
      <c r="A25" s="135">
        <v>11</v>
      </c>
      <c r="B25" s="20">
        <v>600</v>
      </c>
      <c r="C25" s="20">
        <v>60014</v>
      </c>
      <c r="D25" s="109" t="s">
        <v>434</v>
      </c>
      <c r="E25" s="224">
        <v>100000</v>
      </c>
      <c r="F25" s="224">
        <v>100000</v>
      </c>
      <c r="G25" s="224"/>
      <c r="H25" s="224">
        <v>100000</v>
      </c>
      <c r="I25" s="136" t="s">
        <v>299</v>
      </c>
      <c r="J25" s="224"/>
      <c r="K25" s="109" t="s">
        <v>292</v>
      </c>
    </row>
    <row r="26" spans="1:11" ht="90.75" customHeight="1">
      <c r="A26" s="135">
        <v>12</v>
      </c>
      <c r="B26" s="20">
        <v>600</v>
      </c>
      <c r="C26" s="20">
        <v>60014</v>
      </c>
      <c r="D26" s="109" t="s">
        <v>306</v>
      </c>
      <c r="E26" s="224">
        <v>100000</v>
      </c>
      <c r="F26" s="224">
        <v>100000</v>
      </c>
      <c r="G26" s="224"/>
      <c r="H26" s="224">
        <v>100000</v>
      </c>
      <c r="I26" s="136" t="s">
        <v>299</v>
      </c>
      <c r="J26" s="224"/>
      <c r="K26" s="109" t="s">
        <v>292</v>
      </c>
    </row>
    <row r="27" spans="1:11" ht="22.5" customHeight="1">
      <c r="A27" s="418" t="s">
        <v>1</v>
      </c>
      <c r="B27" s="419"/>
      <c r="C27" s="419"/>
      <c r="D27" s="420"/>
      <c r="E27" s="233">
        <f>SUM(E15:E26)</f>
        <v>7728300</v>
      </c>
      <c r="F27" s="231">
        <f>SUM(F15:F26)</f>
        <v>7728300</v>
      </c>
      <c r="G27" s="232">
        <f>SUM(G15:G26)</f>
        <v>1100000</v>
      </c>
      <c r="H27" s="232">
        <v>5123300</v>
      </c>
      <c r="I27" s="235" t="s">
        <v>452</v>
      </c>
      <c r="J27" s="234">
        <f>SUM(J15:J26)</f>
        <v>0</v>
      </c>
      <c r="K27" s="132" t="s">
        <v>93</v>
      </c>
    </row>
    <row r="28" spans="1:11" ht="15" customHeight="1">
      <c r="A28" s="128"/>
      <c r="B28" s="122"/>
      <c r="C28" s="122"/>
      <c r="D28" s="129"/>
      <c r="E28" s="225"/>
      <c r="F28" s="226"/>
      <c r="G28" s="227"/>
      <c r="H28" s="227"/>
      <c r="I28" s="313" t="s">
        <v>454</v>
      </c>
      <c r="J28" s="227"/>
      <c r="K28" s="133"/>
    </row>
    <row r="29" spans="1:11" ht="12" customHeight="1">
      <c r="A29" s="130"/>
      <c r="B29" s="126"/>
      <c r="C29" s="126"/>
      <c r="D29" s="131"/>
      <c r="E29" s="228"/>
      <c r="F29" s="229"/>
      <c r="G29" s="230"/>
      <c r="H29" s="230"/>
      <c r="I29" s="236" t="s">
        <v>453</v>
      </c>
      <c r="J29" s="230"/>
      <c r="K29" s="134"/>
    </row>
    <row r="30" spans="1:11" ht="22.5" customHeight="1">
      <c r="A30" s="122"/>
      <c r="B30" s="122"/>
      <c r="C30" s="122"/>
      <c r="D30" s="122"/>
      <c r="E30" s="47"/>
      <c r="F30" s="123"/>
      <c r="G30" s="47"/>
      <c r="H30" s="47"/>
      <c r="I30" s="124"/>
      <c r="J30" s="47"/>
      <c r="K30" s="125"/>
    </row>
    <row r="32" ht="12.75">
      <c r="A32" s="3" t="s">
        <v>116</v>
      </c>
    </row>
    <row r="33" ht="12.75">
      <c r="A33" s="3" t="s">
        <v>117</v>
      </c>
    </row>
    <row r="34" ht="12.75">
      <c r="A34" s="3" t="s">
        <v>118</v>
      </c>
    </row>
    <row r="35" ht="12.75">
      <c r="A35" s="3" t="s">
        <v>119</v>
      </c>
    </row>
    <row r="36" spans="1:3" ht="14.25" customHeight="1">
      <c r="A36" s="3" t="s">
        <v>120</v>
      </c>
      <c r="B36" s="417" t="s">
        <v>308</v>
      </c>
      <c r="C36" s="417"/>
    </row>
    <row r="37" ht="12.75">
      <c r="A37" s="11" t="s">
        <v>120</v>
      </c>
    </row>
    <row r="38" ht="12.75">
      <c r="A38" s="3" t="s">
        <v>120</v>
      </c>
    </row>
  </sheetData>
  <mergeCells count="21">
    <mergeCell ref="A9:A13"/>
    <mergeCell ref="B9:B13"/>
    <mergeCell ref="K9:K13"/>
    <mergeCell ref="I11:I13"/>
    <mergeCell ref="E9:E13"/>
    <mergeCell ref="B36:C36"/>
    <mergeCell ref="A27:D27"/>
    <mergeCell ref="G11:G13"/>
    <mergeCell ref="F9:J9"/>
    <mergeCell ref="G10:J10"/>
    <mergeCell ref="J11:J13"/>
    <mergeCell ref="F10:F13"/>
    <mergeCell ref="H11:H13"/>
    <mergeCell ref="D7:J7"/>
    <mergeCell ref="C9:C13"/>
    <mergeCell ref="D9:D13"/>
    <mergeCell ref="I1:K1"/>
    <mergeCell ref="I2:K2"/>
    <mergeCell ref="I3:K3"/>
    <mergeCell ref="A6:K6"/>
    <mergeCell ref="I4:K4"/>
  </mergeCells>
  <printOptions/>
  <pageMargins left="0.75" right="0.75" top="1.08" bottom="0.47" header="0.5" footer="0.5"/>
  <pageSetup horizontalDpi="600" verticalDpi="600" orientation="landscape" paperSize="9" scale="74" r:id="rId1"/>
  <headerFooter alignWithMargins="0">
    <oddFooter>&amp;C&amp;P / &amp;N</oddFooter>
  </headerFooter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14" sqref="F14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spans="2:3" ht="12.75">
      <c r="B1" s="417" t="s">
        <v>369</v>
      </c>
      <c r="C1" s="417"/>
    </row>
    <row r="2" spans="2:3" ht="12.75">
      <c r="B2" s="417" t="s">
        <v>429</v>
      </c>
      <c r="C2" s="417"/>
    </row>
    <row r="3" spans="2:3" ht="12.75">
      <c r="B3" s="417" t="s">
        <v>367</v>
      </c>
      <c r="C3" s="417"/>
    </row>
    <row r="4" spans="2:3" ht="12.75">
      <c r="B4" s="417" t="s">
        <v>368</v>
      </c>
      <c r="C4" s="417"/>
    </row>
    <row r="5" spans="1:10" ht="19.5" customHeight="1">
      <c r="A5" s="383" t="s">
        <v>379</v>
      </c>
      <c r="B5" s="383"/>
      <c r="C5" s="383"/>
      <c r="D5" s="58"/>
      <c r="E5" s="58"/>
      <c r="F5" s="58"/>
      <c r="G5" s="58"/>
      <c r="H5" s="58"/>
      <c r="I5" s="58"/>
      <c r="J5" s="58"/>
    </row>
    <row r="6" spans="1:7" ht="19.5" customHeight="1">
      <c r="A6" s="383" t="s">
        <v>103</v>
      </c>
      <c r="B6" s="383"/>
      <c r="C6" s="383"/>
      <c r="D6" s="58"/>
      <c r="E6" s="58"/>
      <c r="F6" s="58"/>
      <c r="G6" s="58"/>
    </row>
    <row r="7" spans="1:10" ht="19.5" customHeight="1">
      <c r="A7" s="28" t="s">
        <v>29</v>
      </c>
      <c r="B7" s="28" t="s">
        <v>92</v>
      </c>
      <c r="C7" s="28" t="s">
        <v>102</v>
      </c>
      <c r="D7" s="66"/>
      <c r="E7" s="66"/>
      <c r="F7" s="66"/>
      <c r="G7" s="66"/>
      <c r="H7" s="66"/>
      <c r="I7" s="67"/>
      <c r="J7" s="67"/>
    </row>
    <row r="8" spans="1:10" ht="19.5" customHeight="1">
      <c r="A8" s="68" t="s">
        <v>86</v>
      </c>
      <c r="B8" s="69" t="s">
        <v>95</v>
      </c>
      <c r="C8" s="68">
        <v>0</v>
      </c>
      <c r="D8" s="66"/>
      <c r="E8" s="66"/>
      <c r="F8" s="66"/>
      <c r="G8" s="66"/>
      <c r="H8" s="66"/>
      <c r="I8" s="67"/>
      <c r="J8" s="67"/>
    </row>
    <row r="9" spans="1:10" ht="19.5" customHeight="1">
      <c r="A9" s="68" t="s">
        <v>87</v>
      </c>
      <c r="B9" s="69" t="s">
        <v>96</v>
      </c>
      <c r="C9" s="237">
        <v>620000</v>
      </c>
      <c r="D9" s="66"/>
      <c r="E9" s="66"/>
      <c r="F9" s="66"/>
      <c r="G9" s="66"/>
      <c r="H9" s="66"/>
      <c r="I9" s="67"/>
      <c r="J9" s="67"/>
    </row>
    <row r="10" spans="1:10" ht="19.5" customHeight="1">
      <c r="A10" s="68"/>
      <c r="B10" s="318" t="s">
        <v>469</v>
      </c>
      <c r="C10" s="319">
        <v>620000</v>
      </c>
      <c r="D10" s="66"/>
      <c r="E10" s="66"/>
      <c r="F10" s="66"/>
      <c r="G10" s="66"/>
      <c r="H10" s="66"/>
      <c r="I10" s="67"/>
      <c r="J10" s="67"/>
    </row>
    <row r="11" spans="1:10" ht="19.5" customHeight="1">
      <c r="A11" s="68" t="s">
        <v>94</v>
      </c>
      <c r="B11" s="69" t="s">
        <v>36</v>
      </c>
      <c r="C11" s="237">
        <v>620000</v>
      </c>
      <c r="D11" s="66"/>
      <c r="E11" s="66"/>
      <c r="F11" s="66"/>
      <c r="G11" s="66"/>
      <c r="H11" s="66"/>
      <c r="I11" s="67"/>
      <c r="J11" s="67"/>
    </row>
    <row r="12" spans="1:10" ht="19.5" customHeight="1">
      <c r="A12" s="328" t="s">
        <v>33</v>
      </c>
      <c r="B12" s="329" t="s">
        <v>99</v>
      </c>
      <c r="C12" s="330">
        <v>389619</v>
      </c>
      <c r="D12" s="66"/>
      <c r="E12" s="66"/>
      <c r="F12" s="66"/>
      <c r="G12" s="66"/>
      <c r="H12" s="66"/>
      <c r="I12" s="67"/>
      <c r="J12" s="67"/>
    </row>
    <row r="13" spans="1:10" ht="19.5" customHeight="1">
      <c r="A13" s="320"/>
      <c r="B13" s="321" t="s">
        <v>468</v>
      </c>
      <c r="C13" s="322">
        <v>124000</v>
      </c>
      <c r="D13" s="66"/>
      <c r="E13" s="66"/>
      <c r="F13" s="66"/>
      <c r="G13" s="66"/>
      <c r="H13" s="66"/>
      <c r="I13" s="67"/>
      <c r="J13" s="67"/>
    </row>
    <row r="14" spans="1:10" ht="19.5" customHeight="1">
      <c r="A14" s="320"/>
      <c r="B14" s="321" t="s">
        <v>470</v>
      </c>
      <c r="C14" s="322">
        <v>40000</v>
      </c>
      <c r="D14" s="66"/>
      <c r="E14" s="66"/>
      <c r="F14" s="66"/>
      <c r="G14" s="66"/>
      <c r="H14" s="66"/>
      <c r="I14" s="67"/>
      <c r="J14" s="67"/>
    </row>
    <row r="15" spans="1:10" ht="19.5" customHeight="1">
      <c r="A15" s="320"/>
      <c r="B15" s="321" t="s">
        <v>471</v>
      </c>
      <c r="C15" s="322">
        <v>50000</v>
      </c>
      <c r="D15" s="66"/>
      <c r="E15" s="66"/>
      <c r="F15" s="66"/>
      <c r="G15" s="66"/>
      <c r="H15" s="66"/>
      <c r="I15" s="67"/>
      <c r="J15" s="67"/>
    </row>
    <row r="16" spans="1:10" ht="19.5" customHeight="1">
      <c r="A16" s="320"/>
      <c r="B16" s="321" t="s">
        <v>472</v>
      </c>
      <c r="C16" s="322">
        <v>40000</v>
      </c>
      <c r="D16" s="66"/>
      <c r="E16" s="66"/>
      <c r="F16" s="66"/>
      <c r="G16" s="66"/>
      <c r="H16" s="66"/>
      <c r="I16" s="67"/>
      <c r="J16" s="67"/>
    </row>
    <row r="17" spans="1:10" ht="19.5" customHeight="1">
      <c r="A17" s="320"/>
      <c r="B17" s="321" t="s">
        <v>473</v>
      </c>
      <c r="C17" s="322">
        <v>55619</v>
      </c>
      <c r="D17" s="66"/>
      <c r="E17" s="66"/>
      <c r="F17" s="66"/>
      <c r="G17" s="66"/>
      <c r="H17" s="66"/>
      <c r="I17" s="67"/>
      <c r="J17" s="67"/>
    </row>
    <row r="18" spans="1:10" ht="24" customHeight="1">
      <c r="A18" s="320"/>
      <c r="B18" s="323" t="s">
        <v>474</v>
      </c>
      <c r="C18" s="324">
        <v>15000</v>
      </c>
      <c r="D18" s="66"/>
      <c r="E18" s="66"/>
      <c r="F18" s="66"/>
      <c r="G18" s="66"/>
      <c r="H18" s="66"/>
      <c r="I18" s="67"/>
      <c r="J18" s="67"/>
    </row>
    <row r="19" spans="1:10" ht="30" customHeight="1">
      <c r="A19" s="320"/>
      <c r="B19" s="323" t="s">
        <v>475</v>
      </c>
      <c r="C19" s="324">
        <v>5000</v>
      </c>
      <c r="D19" s="66"/>
      <c r="E19" s="66"/>
      <c r="F19" s="66"/>
      <c r="G19" s="66"/>
      <c r="H19" s="66"/>
      <c r="I19" s="67"/>
      <c r="J19" s="67"/>
    </row>
    <row r="20" spans="1:10" ht="27" customHeight="1">
      <c r="A20" s="320"/>
      <c r="B20" s="323" t="s">
        <v>476</v>
      </c>
      <c r="C20" s="324">
        <v>25000</v>
      </c>
      <c r="D20" s="66"/>
      <c r="E20" s="66"/>
      <c r="F20" s="66"/>
      <c r="G20" s="66"/>
      <c r="H20" s="66"/>
      <c r="I20" s="67"/>
      <c r="J20" s="67"/>
    </row>
    <row r="21" spans="1:10" ht="19.5" customHeight="1">
      <c r="A21" s="320"/>
      <c r="B21" s="321" t="s">
        <v>477</v>
      </c>
      <c r="C21" s="322">
        <v>35000</v>
      </c>
      <c r="D21" s="66"/>
      <c r="E21" s="66"/>
      <c r="F21" s="66"/>
      <c r="G21" s="66"/>
      <c r="H21" s="66"/>
      <c r="I21" s="67"/>
      <c r="J21" s="67"/>
    </row>
    <row r="22" spans="1:10" ht="15" customHeight="1">
      <c r="A22" s="325"/>
      <c r="B22" s="326" t="s">
        <v>100</v>
      </c>
      <c r="C22" s="327">
        <v>230381</v>
      </c>
      <c r="D22" s="66"/>
      <c r="E22" s="66"/>
      <c r="F22" s="66"/>
      <c r="G22" s="66"/>
      <c r="H22" s="66"/>
      <c r="I22" s="67"/>
      <c r="J22" s="67"/>
    </row>
    <row r="23" spans="1:10" ht="15" customHeight="1">
      <c r="A23" s="70"/>
      <c r="B23" s="71" t="s">
        <v>478</v>
      </c>
      <c r="C23" s="238">
        <v>230381</v>
      </c>
      <c r="D23" s="66"/>
      <c r="E23" s="66"/>
      <c r="F23" s="66"/>
      <c r="G23" s="66"/>
      <c r="H23" s="66"/>
      <c r="I23" s="67"/>
      <c r="J23" s="67"/>
    </row>
    <row r="24" spans="1:10" ht="15" customHeight="1">
      <c r="A24" s="70"/>
      <c r="B24" s="71" t="s">
        <v>77</v>
      </c>
      <c r="C24" s="238"/>
      <c r="D24" s="66"/>
      <c r="E24" s="66"/>
      <c r="F24" s="66"/>
      <c r="G24" s="66"/>
      <c r="H24" s="66"/>
      <c r="I24" s="67"/>
      <c r="J24" s="67"/>
    </row>
    <row r="25" spans="1:10" ht="63.75" customHeight="1">
      <c r="A25" s="70" t="s">
        <v>35</v>
      </c>
      <c r="B25" s="72" t="s">
        <v>397</v>
      </c>
      <c r="C25" s="238">
        <v>180381</v>
      </c>
      <c r="D25" s="66"/>
      <c r="E25" s="66"/>
      <c r="F25" s="66"/>
      <c r="G25" s="66"/>
      <c r="H25" s="66"/>
      <c r="I25" s="67"/>
      <c r="J25" s="67"/>
    </row>
    <row r="26" spans="1:10" ht="19.5" customHeight="1">
      <c r="A26" s="68" t="s">
        <v>101</v>
      </c>
      <c r="B26" s="69" t="s">
        <v>97</v>
      </c>
      <c r="C26" s="68">
        <v>0</v>
      </c>
      <c r="D26" s="66"/>
      <c r="E26" s="66"/>
      <c r="F26" s="66"/>
      <c r="G26" s="66"/>
      <c r="H26" s="66"/>
      <c r="I26" s="67"/>
      <c r="J26" s="67"/>
    </row>
    <row r="27" spans="1:10" ht="15">
      <c r="A27" s="66"/>
      <c r="B27" s="102"/>
      <c r="C27" s="66"/>
      <c r="D27" s="66"/>
      <c r="E27" s="66"/>
      <c r="F27" s="66"/>
      <c r="G27" s="66"/>
      <c r="H27" s="66"/>
      <c r="I27" s="67"/>
      <c r="J27" s="67"/>
    </row>
    <row r="28" spans="1:3" s="73" customFormat="1" ht="15">
      <c r="A28" s="101"/>
      <c r="B28" s="66"/>
      <c r="C28" s="102"/>
    </row>
    <row r="29" spans="1:10" ht="15">
      <c r="A29" s="66"/>
      <c r="B29" s="66"/>
      <c r="C29" s="66"/>
      <c r="D29" s="66"/>
      <c r="E29" s="66"/>
      <c r="F29" s="66"/>
      <c r="G29" s="66"/>
      <c r="H29" s="66"/>
      <c r="I29" s="67"/>
      <c r="J29" s="67"/>
    </row>
    <row r="30" spans="1:10" ht="15">
      <c r="A30" s="66"/>
      <c r="B30" s="66"/>
      <c r="C30" s="66"/>
      <c r="D30" s="66"/>
      <c r="E30" s="66"/>
      <c r="F30" s="66"/>
      <c r="G30" s="66"/>
      <c r="H30" s="66"/>
      <c r="I30" s="67"/>
      <c r="J30" s="67"/>
    </row>
    <row r="31" spans="1:10" ht="15">
      <c r="A31" s="66"/>
      <c r="B31" s="66"/>
      <c r="C31" s="66"/>
      <c r="D31" s="66"/>
      <c r="E31" s="66"/>
      <c r="F31" s="66"/>
      <c r="G31" s="66"/>
      <c r="H31" s="66"/>
      <c r="I31" s="67"/>
      <c r="J31" s="67"/>
    </row>
    <row r="32" spans="1:10" ht="15">
      <c r="A32" s="66"/>
      <c r="B32" s="67"/>
      <c r="C32" s="66"/>
      <c r="D32" s="66"/>
      <c r="E32" s="66"/>
      <c r="F32" s="66"/>
      <c r="G32" s="66"/>
      <c r="H32" s="66"/>
      <c r="I32" s="67"/>
      <c r="J32" s="67"/>
    </row>
    <row r="33" spans="1:10" ht="1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5">
      <c r="A36" s="67"/>
      <c r="C36" s="67"/>
      <c r="D36" s="67"/>
      <c r="E36" s="67"/>
      <c r="F36" s="67"/>
      <c r="G36" s="67"/>
      <c r="H36" s="67"/>
      <c r="I36" s="67"/>
      <c r="J36" s="67"/>
    </row>
  </sheetData>
  <mergeCells count="6">
    <mergeCell ref="B1:C1"/>
    <mergeCell ref="B2:C2"/>
    <mergeCell ref="A5:C5"/>
    <mergeCell ref="A6:C6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9">
      <selection activeCell="B14" sqref="B14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spans="2:3" ht="12.75">
      <c r="B1" s="417" t="s">
        <v>366</v>
      </c>
      <c r="C1" s="417"/>
    </row>
    <row r="2" spans="2:3" ht="12.75">
      <c r="B2" s="417" t="s">
        <v>428</v>
      </c>
      <c r="C2" s="417"/>
    </row>
    <row r="3" spans="2:3" ht="12.75">
      <c r="B3" s="417" t="s">
        <v>364</v>
      </c>
      <c r="C3" s="417"/>
    </row>
    <row r="4" spans="2:3" ht="12.75">
      <c r="B4" s="417" t="s">
        <v>365</v>
      </c>
      <c r="C4" s="417"/>
    </row>
    <row r="5" spans="2:3" ht="12.75">
      <c r="B5" s="417"/>
      <c r="C5" s="417"/>
    </row>
    <row r="6" spans="1:10" ht="19.5" customHeight="1">
      <c r="A6" s="383" t="s">
        <v>363</v>
      </c>
      <c r="B6" s="383"/>
      <c r="C6" s="383"/>
      <c r="D6" s="58"/>
      <c r="E6" s="58"/>
      <c r="F6" s="58"/>
      <c r="G6" s="58"/>
      <c r="H6" s="58"/>
      <c r="I6" s="58"/>
      <c r="J6" s="58"/>
    </row>
    <row r="7" spans="1:7" ht="19.5" customHeight="1">
      <c r="A7" s="383" t="s">
        <v>98</v>
      </c>
      <c r="B7" s="383"/>
      <c r="C7" s="383"/>
      <c r="D7" s="58"/>
      <c r="E7" s="58"/>
      <c r="F7" s="58"/>
      <c r="G7" s="58"/>
    </row>
    <row r="9" ht="12.75">
      <c r="C9" s="50"/>
    </row>
    <row r="10" spans="1:10" ht="19.5" customHeight="1">
      <c r="A10" s="28" t="s">
        <v>29</v>
      </c>
      <c r="B10" s="28" t="s">
        <v>92</v>
      </c>
      <c r="C10" s="28" t="s">
        <v>102</v>
      </c>
      <c r="D10" s="66"/>
      <c r="E10" s="66"/>
      <c r="F10" s="66"/>
      <c r="G10" s="66"/>
      <c r="H10" s="66"/>
      <c r="I10" s="67"/>
      <c r="J10" s="67"/>
    </row>
    <row r="11" spans="1:10" ht="19.5" customHeight="1">
      <c r="A11" s="68" t="s">
        <v>86</v>
      </c>
      <c r="B11" s="69" t="s">
        <v>95</v>
      </c>
      <c r="C11" s="237">
        <v>37395</v>
      </c>
      <c r="D11" s="66"/>
      <c r="E11" s="66"/>
      <c r="F11" s="66"/>
      <c r="G11" s="66"/>
      <c r="H11" s="66"/>
      <c r="I11" s="67"/>
      <c r="J11" s="67"/>
    </row>
    <row r="12" spans="1:10" ht="19.5" customHeight="1">
      <c r="A12" s="68" t="s">
        <v>87</v>
      </c>
      <c r="B12" s="69" t="s">
        <v>96</v>
      </c>
      <c r="C12" s="237">
        <v>290000</v>
      </c>
      <c r="D12" s="66"/>
      <c r="E12" s="66"/>
      <c r="F12" s="66"/>
      <c r="G12" s="66"/>
      <c r="H12" s="66"/>
      <c r="I12" s="67"/>
      <c r="J12" s="67"/>
    </row>
    <row r="13" spans="1:10" ht="19.5" customHeight="1">
      <c r="A13" s="68"/>
      <c r="B13" s="318" t="s">
        <v>468</v>
      </c>
      <c r="C13" s="319">
        <v>290000</v>
      </c>
      <c r="D13" s="66"/>
      <c r="E13" s="66"/>
      <c r="F13" s="66"/>
      <c r="G13" s="66"/>
      <c r="H13" s="66"/>
      <c r="I13" s="67"/>
      <c r="J13" s="67"/>
    </row>
    <row r="14" spans="1:10" ht="19.5" customHeight="1">
      <c r="A14" s="68" t="s">
        <v>94</v>
      </c>
      <c r="B14" s="69" t="s">
        <v>36</v>
      </c>
      <c r="C14" s="237">
        <v>325500</v>
      </c>
      <c r="D14" s="66"/>
      <c r="E14" s="66"/>
      <c r="F14" s="66"/>
      <c r="G14" s="66"/>
      <c r="H14" s="66"/>
      <c r="I14" s="67"/>
      <c r="J14" s="67"/>
    </row>
    <row r="15" spans="1:10" ht="19.5" customHeight="1">
      <c r="A15" s="328" t="s">
        <v>33</v>
      </c>
      <c r="B15" s="329" t="s">
        <v>99</v>
      </c>
      <c r="C15" s="330">
        <v>320500</v>
      </c>
      <c r="D15" s="66"/>
      <c r="E15" s="66"/>
      <c r="F15" s="66"/>
      <c r="G15" s="66"/>
      <c r="H15" s="66"/>
      <c r="I15" s="67"/>
      <c r="J15" s="67"/>
    </row>
    <row r="16" spans="1:10" ht="19.5" customHeight="1">
      <c r="A16" s="320"/>
      <c r="B16" s="323" t="s">
        <v>479</v>
      </c>
      <c r="C16" s="322">
        <v>25000</v>
      </c>
      <c r="D16" s="66"/>
      <c r="E16" s="66"/>
      <c r="F16" s="66"/>
      <c r="G16" s="66"/>
      <c r="H16" s="66"/>
      <c r="I16" s="67"/>
      <c r="J16" s="67"/>
    </row>
    <row r="17" spans="1:10" ht="19.5" customHeight="1">
      <c r="A17" s="320"/>
      <c r="B17" s="323" t="s">
        <v>472</v>
      </c>
      <c r="C17" s="322">
        <v>250000</v>
      </c>
      <c r="D17" s="66"/>
      <c r="E17" s="66"/>
      <c r="F17" s="66"/>
      <c r="G17" s="66"/>
      <c r="H17" s="66"/>
      <c r="I17" s="67"/>
      <c r="J17" s="67"/>
    </row>
    <row r="18" spans="1:10" ht="19.5" customHeight="1">
      <c r="A18" s="320"/>
      <c r="B18" s="323" t="s">
        <v>473</v>
      </c>
      <c r="C18" s="322">
        <v>36000</v>
      </c>
      <c r="D18" s="66"/>
      <c r="E18" s="66"/>
      <c r="F18" s="66"/>
      <c r="G18" s="66"/>
      <c r="H18" s="66"/>
      <c r="I18" s="67"/>
      <c r="J18" s="67"/>
    </row>
    <row r="19" spans="1:10" ht="19.5" customHeight="1">
      <c r="A19" s="320"/>
      <c r="B19" s="323" t="s">
        <v>480</v>
      </c>
      <c r="C19" s="322">
        <v>500</v>
      </c>
      <c r="D19" s="66"/>
      <c r="E19" s="66"/>
      <c r="F19" s="66"/>
      <c r="G19" s="66"/>
      <c r="H19" s="66"/>
      <c r="I19" s="67"/>
      <c r="J19" s="67"/>
    </row>
    <row r="20" spans="1:10" ht="30" customHeight="1">
      <c r="A20" s="320"/>
      <c r="B20" s="323" t="s">
        <v>475</v>
      </c>
      <c r="C20" s="322">
        <v>7000</v>
      </c>
      <c r="D20" s="66"/>
      <c r="E20" s="66"/>
      <c r="F20" s="66"/>
      <c r="G20" s="66"/>
      <c r="H20" s="66"/>
      <c r="I20" s="67"/>
      <c r="J20" s="67"/>
    </row>
    <row r="21" spans="1:10" ht="19.5" customHeight="1">
      <c r="A21" s="320"/>
      <c r="B21" s="323" t="s">
        <v>477</v>
      </c>
      <c r="C21" s="322">
        <v>2000</v>
      </c>
      <c r="D21" s="66"/>
      <c r="E21" s="66"/>
      <c r="F21" s="66"/>
      <c r="G21" s="66"/>
      <c r="H21" s="66"/>
      <c r="I21" s="67"/>
      <c r="J21" s="67"/>
    </row>
    <row r="22" spans="1:10" ht="19.5" customHeight="1">
      <c r="A22" s="325" t="s">
        <v>35</v>
      </c>
      <c r="B22" s="326" t="s">
        <v>100</v>
      </c>
      <c r="C22" s="327">
        <v>5000</v>
      </c>
      <c r="D22" s="66"/>
      <c r="E22" s="66"/>
      <c r="F22" s="66"/>
      <c r="G22" s="66"/>
      <c r="H22" s="66"/>
      <c r="I22" s="67"/>
      <c r="J22" s="67"/>
    </row>
    <row r="23" spans="1:10" ht="19.5" customHeight="1">
      <c r="A23" s="331"/>
      <c r="B23" s="332" t="s">
        <v>481</v>
      </c>
      <c r="C23" s="333">
        <v>5000</v>
      </c>
      <c r="D23" s="66"/>
      <c r="E23" s="66"/>
      <c r="F23" s="66"/>
      <c r="G23" s="66"/>
      <c r="H23" s="66"/>
      <c r="I23" s="67"/>
      <c r="J23" s="67"/>
    </row>
    <row r="24" spans="1:10" ht="19.5" customHeight="1">
      <c r="A24" s="68" t="s">
        <v>101</v>
      </c>
      <c r="B24" s="69" t="s">
        <v>97</v>
      </c>
      <c r="C24" s="237">
        <v>1895</v>
      </c>
      <c r="D24" s="66"/>
      <c r="E24" s="66"/>
      <c r="F24" s="66"/>
      <c r="G24" s="66"/>
      <c r="H24" s="66"/>
      <c r="I24" s="67"/>
      <c r="J24" s="67"/>
    </row>
    <row r="25" spans="1:10" ht="19.5" customHeight="1">
      <c r="A25" s="66"/>
      <c r="B25" s="66"/>
      <c r="C25" s="66"/>
      <c r="D25" s="66"/>
      <c r="E25" s="66"/>
      <c r="F25" s="66"/>
      <c r="G25" s="66"/>
      <c r="H25" s="66"/>
      <c r="I25" s="67"/>
      <c r="J25" s="67"/>
    </row>
    <row r="26" spans="1:10" ht="25.5" customHeight="1">
      <c r="A26" s="66"/>
      <c r="B26" s="66"/>
      <c r="C26" s="66"/>
      <c r="D26" s="66"/>
      <c r="E26" s="66"/>
      <c r="F26" s="66"/>
      <c r="G26" s="66"/>
      <c r="H26" s="66"/>
      <c r="I26" s="67"/>
      <c r="J26" s="67"/>
    </row>
    <row r="27" spans="1:10" ht="19.5" customHeight="1">
      <c r="A27" s="66"/>
      <c r="B27" s="66"/>
      <c r="C27" s="66"/>
      <c r="D27" s="66"/>
      <c r="E27" s="66"/>
      <c r="F27" s="66"/>
      <c r="G27" s="66"/>
      <c r="H27" s="66"/>
      <c r="I27" s="67"/>
      <c r="J27" s="67"/>
    </row>
    <row r="28" spans="1:10" ht="19.5" customHeight="1">
      <c r="A28" s="66"/>
      <c r="B28" s="66"/>
      <c r="C28" s="66"/>
      <c r="D28" s="66"/>
      <c r="E28" s="66"/>
      <c r="F28" s="66"/>
      <c r="G28" s="66"/>
      <c r="H28" s="66"/>
      <c r="I28" s="67"/>
      <c r="J28" s="67"/>
    </row>
    <row r="29" spans="1:10" ht="15">
      <c r="A29" s="66"/>
      <c r="B29" s="66"/>
      <c r="C29" s="66"/>
      <c r="D29" s="66"/>
      <c r="E29" s="66"/>
      <c r="F29" s="66"/>
      <c r="G29" s="66"/>
      <c r="H29" s="66"/>
      <c r="I29" s="67"/>
      <c r="J29" s="67"/>
    </row>
    <row r="30" spans="1:10" ht="19.5" customHeight="1">
      <c r="A30" s="66"/>
      <c r="B30" s="66"/>
      <c r="C30" s="66"/>
      <c r="D30" s="66"/>
      <c r="E30" s="66"/>
      <c r="F30" s="66"/>
      <c r="G30" s="66"/>
      <c r="H30" s="66"/>
      <c r="I30" s="67"/>
      <c r="J30" s="67"/>
    </row>
    <row r="31" spans="1:10" ht="15">
      <c r="A31" s="67"/>
      <c r="B31" s="67"/>
      <c r="C31" s="67"/>
      <c r="D31" s="66"/>
      <c r="E31" s="66"/>
      <c r="F31" s="66"/>
      <c r="G31" s="66"/>
      <c r="H31" s="66"/>
      <c r="I31" s="67"/>
      <c r="J31" s="67"/>
    </row>
    <row r="32" spans="1:10" ht="15">
      <c r="A32" s="67"/>
      <c r="B32" s="67"/>
      <c r="C32" s="67"/>
      <c r="D32" s="66"/>
      <c r="E32" s="66"/>
      <c r="F32" s="66"/>
      <c r="G32" s="66"/>
      <c r="H32" s="66"/>
      <c r="I32" s="67"/>
      <c r="J32" s="67"/>
    </row>
    <row r="33" spans="1:10" ht="15">
      <c r="A33" s="67"/>
      <c r="B33" s="67"/>
      <c r="C33" s="67"/>
      <c r="D33" s="66"/>
      <c r="E33" s="66"/>
      <c r="F33" s="66"/>
      <c r="G33" s="66"/>
      <c r="H33" s="66"/>
      <c r="I33" s="67"/>
      <c r="J33" s="67"/>
    </row>
    <row r="34" spans="1:10" ht="15">
      <c r="A34" s="67"/>
      <c r="B34" s="67"/>
      <c r="C34" s="67"/>
      <c r="D34" s="66"/>
      <c r="E34" s="66"/>
      <c r="F34" s="66"/>
      <c r="G34" s="66"/>
      <c r="H34" s="66"/>
      <c r="I34" s="67"/>
      <c r="J34" s="67"/>
    </row>
    <row r="35" spans="4:10" ht="15">
      <c r="D35" s="66"/>
      <c r="E35" s="66"/>
      <c r="F35" s="66"/>
      <c r="G35" s="66"/>
      <c r="H35" s="66"/>
      <c r="I35" s="67"/>
      <c r="J35" s="67"/>
    </row>
    <row r="36" spans="4:10" ht="15">
      <c r="D36" s="66"/>
      <c r="E36" s="66"/>
      <c r="F36" s="66"/>
      <c r="G36" s="66"/>
      <c r="H36" s="66"/>
      <c r="I36" s="67"/>
      <c r="J36" s="67"/>
    </row>
    <row r="37" spans="4:10" ht="15">
      <c r="D37" s="67"/>
      <c r="E37" s="67"/>
      <c r="F37" s="67"/>
      <c r="G37" s="67"/>
      <c r="H37" s="67"/>
      <c r="I37" s="67"/>
      <c r="J37" s="67"/>
    </row>
    <row r="38" spans="4:10" ht="15">
      <c r="D38" s="67"/>
      <c r="E38" s="67"/>
      <c r="F38" s="67"/>
      <c r="G38" s="67"/>
      <c r="H38" s="67"/>
      <c r="I38" s="67"/>
      <c r="J38" s="67"/>
    </row>
    <row r="39" spans="4:10" ht="15">
      <c r="D39" s="67"/>
      <c r="E39" s="67"/>
      <c r="F39" s="67"/>
      <c r="G39" s="67"/>
      <c r="H39" s="67"/>
      <c r="I39" s="67"/>
      <c r="J39" s="67"/>
    </row>
    <row r="40" spans="4:10" ht="15">
      <c r="D40" s="67"/>
      <c r="E40" s="67"/>
      <c r="F40" s="67"/>
      <c r="G40" s="67"/>
      <c r="H40" s="67"/>
      <c r="I40" s="67"/>
      <c r="J40" s="67"/>
    </row>
  </sheetData>
  <mergeCells count="7">
    <mergeCell ref="B1:C1"/>
    <mergeCell ref="A6:C6"/>
    <mergeCell ref="A7:C7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elżunia</cp:lastModifiedBy>
  <cp:lastPrinted>2009-11-27T11:58:52Z</cp:lastPrinted>
  <dcterms:created xsi:type="dcterms:W3CDTF">2009-10-15T10:17:39Z</dcterms:created>
  <dcterms:modified xsi:type="dcterms:W3CDTF">2009-11-27T12:10:29Z</dcterms:modified>
  <cp:category/>
  <cp:version/>
  <cp:contentType/>
  <cp:contentStatus/>
</cp:coreProperties>
</file>